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010" activeTab="0"/>
  </bookViews>
  <sheets>
    <sheet name="体检名单" sheetId="1" r:id="rId1"/>
    <sheet name="Sheet1" sheetId="2" r:id="rId2"/>
  </sheets>
  <definedNames>
    <definedName name="_xlnm.Print_Titles" localSheetId="0">'体检名单'!$1:$2</definedName>
    <definedName name="_xlnm._FilterDatabase" localSheetId="0" hidden="1">'体检名单'!$A$2:$L$33</definedName>
  </definedNames>
  <calcPr fullCalcOnLoad="1"/>
</workbook>
</file>

<file path=xl/sharedStrings.xml><?xml version="1.0" encoding="utf-8"?>
<sst xmlns="http://schemas.openxmlformats.org/spreadsheetml/2006/main" count="231" uniqueCount="113">
  <si>
    <t xml:space="preserve">武胜县2019年公开招考社区工作人员进入体检名单
</t>
  </si>
  <si>
    <t>准考  证号</t>
  </si>
  <si>
    <t>姓名</t>
  </si>
  <si>
    <t>出生年月</t>
  </si>
  <si>
    <t>学 历</t>
  </si>
  <si>
    <t>是否
党员</t>
  </si>
  <si>
    <t>是否退役士官</t>
  </si>
  <si>
    <t>笔试  得分</t>
  </si>
  <si>
    <t>笔试折合得分（60%）</t>
  </si>
  <si>
    <t>面试
得分</t>
  </si>
  <si>
    <t>面试折合得分（40%）</t>
  </si>
  <si>
    <t>总分</t>
  </si>
  <si>
    <t>备注</t>
  </si>
  <si>
    <t>133</t>
  </si>
  <si>
    <t>杨静</t>
  </si>
  <si>
    <t>19950828</t>
  </si>
  <si>
    <t>本科</t>
  </si>
  <si>
    <t>否</t>
  </si>
  <si>
    <t>进入体检</t>
  </si>
  <si>
    <t>337</t>
  </si>
  <si>
    <t>杜军</t>
  </si>
  <si>
    <t>19950902</t>
  </si>
  <si>
    <t>061</t>
  </si>
  <si>
    <t>董慧</t>
  </si>
  <si>
    <t>19960310</t>
  </si>
  <si>
    <t>大专</t>
  </si>
  <si>
    <t>158</t>
  </si>
  <si>
    <t>张艺沥</t>
  </si>
  <si>
    <t>19860223</t>
  </si>
  <si>
    <t>267</t>
  </si>
  <si>
    <t>王珊</t>
  </si>
  <si>
    <t>19880104</t>
  </si>
  <si>
    <t>265</t>
  </si>
  <si>
    <t>张小利</t>
  </si>
  <si>
    <t>19821011</t>
  </si>
  <si>
    <t xml:space="preserve"> </t>
  </si>
  <si>
    <t>236</t>
  </si>
  <si>
    <t>李胜波</t>
  </si>
  <si>
    <t>19860210</t>
  </si>
  <si>
    <t>244</t>
  </si>
  <si>
    <t>庞丽丽</t>
  </si>
  <si>
    <t>19880714</t>
  </si>
  <si>
    <t>111</t>
  </si>
  <si>
    <t>潘凤</t>
  </si>
  <si>
    <t>19910706</t>
  </si>
  <si>
    <t>119</t>
  </si>
  <si>
    <t>秦豪</t>
  </si>
  <si>
    <t>19940429</t>
  </si>
  <si>
    <t>340</t>
  </si>
  <si>
    <t>冯川</t>
  </si>
  <si>
    <t>19881117</t>
  </si>
  <si>
    <t>352</t>
  </si>
  <si>
    <t>李昕</t>
  </si>
  <si>
    <t>19840928</t>
  </si>
  <si>
    <t>005</t>
  </si>
  <si>
    <t>罗巧</t>
  </si>
  <si>
    <t>19950812</t>
  </si>
  <si>
    <t>285</t>
  </si>
  <si>
    <t>阳柠遥</t>
  </si>
  <si>
    <t>19920728</t>
  </si>
  <si>
    <t>222</t>
  </si>
  <si>
    <t>刘婷</t>
  </si>
  <si>
    <t>19951214</t>
  </si>
  <si>
    <t>162</t>
  </si>
  <si>
    <t>陈琨</t>
  </si>
  <si>
    <t>19890118</t>
  </si>
  <si>
    <t>468</t>
  </si>
  <si>
    <t>何倩</t>
  </si>
  <si>
    <t>19921001</t>
  </si>
  <si>
    <t>170</t>
  </si>
  <si>
    <t>叶雪婷</t>
  </si>
  <si>
    <t>19940106</t>
  </si>
  <si>
    <t>009</t>
  </si>
  <si>
    <t>陈欣月</t>
  </si>
  <si>
    <t>19930401</t>
  </si>
  <si>
    <t>084</t>
  </si>
  <si>
    <t>马艺芯</t>
  </si>
  <si>
    <t>19901221</t>
  </si>
  <si>
    <t>254</t>
  </si>
  <si>
    <t>刘德强</t>
  </si>
  <si>
    <t>19910809</t>
  </si>
  <si>
    <t>510</t>
  </si>
  <si>
    <t>秦雪</t>
  </si>
  <si>
    <t>19920205</t>
  </si>
  <si>
    <t>是</t>
  </si>
  <si>
    <t>553</t>
  </si>
  <si>
    <t>陈森</t>
  </si>
  <si>
    <t>19870306</t>
  </si>
  <si>
    <t>512</t>
  </si>
  <si>
    <t>邓修娟</t>
  </si>
  <si>
    <t>19880725</t>
  </si>
  <si>
    <t>481</t>
  </si>
  <si>
    <t>张开梅</t>
  </si>
  <si>
    <t>19861102</t>
  </si>
  <si>
    <t>专科</t>
  </si>
  <si>
    <t>566</t>
  </si>
  <si>
    <t>张黎</t>
  </si>
  <si>
    <t>19880426</t>
  </si>
  <si>
    <t>495</t>
  </si>
  <si>
    <t>唐玲</t>
  </si>
  <si>
    <t>19880211</t>
  </si>
  <si>
    <t>582</t>
  </si>
  <si>
    <t>梁晋菱</t>
  </si>
  <si>
    <t>19880922</t>
  </si>
  <si>
    <t>539</t>
  </si>
  <si>
    <t>程黎</t>
  </si>
  <si>
    <t>19880610</t>
  </si>
  <si>
    <t>558</t>
  </si>
  <si>
    <t>李娇</t>
  </si>
  <si>
    <t>19891203</t>
  </si>
  <si>
    <t>483</t>
  </si>
  <si>
    <t>王乙淋</t>
  </si>
  <si>
    <t>19880317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</si>
</sst>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3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color theme="1"/>
      <name val="宋体"/>
      <family val="0"/>
    </font>
    <font>
      <b/>
      <sz val="13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20"/>
      <color theme="1"/>
      <name val="方正小标宋简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3" fillId="3" borderId="0" applyNumberFormat="0" applyBorder="0" applyAlignment="0" applyProtection="0"/>
    <xf numFmtId="0" fontId="26" fillId="2" borderId="5" applyNumberFormat="0" applyAlignment="0" applyProtection="0"/>
    <xf numFmtId="0" fontId="16" fillId="2" borderId="1" applyNumberFormat="0" applyAlignment="0" applyProtection="0"/>
    <xf numFmtId="0" fontId="23" fillId="8" borderId="6" applyNumberFormat="0" applyAlignment="0" applyProtection="0"/>
    <xf numFmtId="0" fontId="2" fillId="9" borderId="0" applyNumberFormat="0" applyBorder="0" applyAlignment="0" applyProtection="0"/>
    <xf numFmtId="0" fontId="13" fillId="10" borderId="0" applyNumberFormat="0" applyBorder="0" applyAlignment="0" applyProtection="0"/>
    <xf numFmtId="0" fontId="10" fillId="0" borderId="7" applyNumberFormat="0" applyFill="0" applyAlignment="0" applyProtection="0"/>
    <xf numFmtId="0" fontId="19" fillId="0" borderId="8" applyNumberFormat="0" applyFill="0" applyAlignment="0" applyProtection="0"/>
    <xf numFmtId="0" fontId="22" fillId="9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3" fillId="16" borderId="0" applyNumberFormat="0" applyBorder="0" applyAlignment="0" applyProtection="0"/>
    <xf numFmtId="0" fontId="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" fillId="4" borderId="0" applyNumberFormat="0" applyBorder="0" applyAlignment="0" applyProtection="0"/>
    <xf numFmtId="0" fontId="13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Continuous" vertical="center" wrapText="1"/>
    </xf>
    <xf numFmtId="0" fontId="29" fillId="0" borderId="9" xfId="0" applyFont="1" applyBorder="1" applyAlignment="1">
      <alignment horizontal="centerContinuous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29" fillId="0" borderId="9" xfId="0" applyNumberFormat="1" applyFont="1" applyBorder="1" applyAlignment="1">
      <alignment horizontal="centerContinuous" vertical="center" wrapText="1"/>
    </xf>
    <xf numFmtId="0" fontId="30" fillId="2" borderId="9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176" fontId="30" fillId="0" borderId="9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G36" sqref="G36"/>
    </sheetView>
  </sheetViews>
  <sheetFormatPr defaultColWidth="9.00390625" defaultRowHeight="14.25"/>
  <cols>
    <col min="1" max="1" width="8.50390625" style="3" customWidth="1"/>
    <col min="2" max="2" width="10.625" style="4" customWidth="1"/>
    <col min="3" max="3" width="11.25390625" style="4" customWidth="1"/>
    <col min="4" max="4" width="7.50390625" style="5" customWidth="1"/>
    <col min="5" max="5" width="7.75390625" style="5" customWidth="1"/>
    <col min="6" max="6" width="9.00390625" style="5" customWidth="1"/>
    <col min="7" max="7" width="8.125" style="5" customWidth="1"/>
    <col min="8" max="8" width="9.625" style="6" customWidth="1"/>
    <col min="9" max="9" width="9.625" style="7" customWidth="1"/>
    <col min="10" max="11" width="9.625" style="8" customWidth="1"/>
    <col min="12" max="12" width="11.75390625" style="6" customWidth="1"/>
    <col min="13" max="16384" width="9.00390625" style="6" customWidth="1"/>
  </cols>
  <sheetData>
    <row r="1" spans="1:12" ht="31.5" customHeight="1">
      <c r="A1" s="9" t="s">
        <v>0</v>
      </c>
      <c r="B1" s="9"/>
      <c r="C1" s="9"/>
      <c r="D1" s="9"/>
      <c r="E1" s="9"/>
      <c r="F1" s="9"/>
      <c r="G1" s="9"/>
      <c r="H1" s="9"/>
      <c r="I1" s="21"/>
      <c r="J1" s="9"/>
      <c r="K1" s="9"/>
      <c r="L1" s="22"/>
    </row>
    <row r="2" spans="1:12" s="1" customFormat="1" ht="42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23" t="s">
        <v>10</v>
      </c>
      <c r="K2" s="23" t="s">
        <v>11</v>
      </c>
      <c r="L2" s="23" t="s">
        <v>12</v>
      </c>
    </row>
    <row r="3" spans="1:12" s="2" customFormat="1" ht="19.5" customHeight="1">
      <c r="A3" s="14" t="s">
        <v>13</v>
      </c>
      <c r="B3" s="15" t="s">
        <v>14</v>
      </c>
      <c r="C3" s="16" t="s">
        <v>15</v>
      </c>
      <c r="D3" s="14" t="s">
        <v>16</v>
      </c>
      <c r="E3" s="15" t="s">
        <v>17</v>
      </c>
      <c r="F3" s="15" t="s">
        <v>17</v>
      </c>
      <c r="G3" s="15">
        <v>80.5</v>
      </c>
      <c r="H3" s="15">
        <f aca="true" t="shared" si="0" ref="H3:H45">G3*0.6</f>
        <v>48.3</v>
      </c>
      <c r="I3" s="24">
        <v>81.92</v>
      </c>
      <c r="J3" s="25">
        <f aca="true" t="shared" si="1" ref="J3:J42">I3*0.4</f>
        <v>32.768</v>
      </c>
      <c r="K3" s="25">
        <f aca="true" t="shared" si="2" ref="K3:K45">H3+J3</f>
        <v>81.068</v>
      </c>
      <c r="L3" s="26" t="s">
        <v>18</v>
      </c>
    </row>
    <row r="4" spans="1:12" s="2" customFormat="1" ht="19.5" customHeight="1">
      <c r="A4" s="14" t="s">
        <v>19</v>
      </c>
      <c r="B4" s="15" t="s">
        <v>20</v>
      </c>
      <c r="C4" s="16" t="s">
        <v>21</v>
      </c>
      <c r="D4" s="14" t="s">
        <v>16</v>
      </c>
      <c r="E4" s="15" t="s">
        <v>17</v>
      </c>
      <c r="F4" s="15" t="s">
        <v>17</v>
      </c>
      <c r="G4" s="15">
        <v>79.5</v>
      </c>
      <c r="H4" s="15">
        <f t="shared" si="0"/>
        <v>47.699999999999996</v>
      </c>
      <c r="I4" s="24">
        <v>82.08</v>
      </c>
      <c r="J4" s="25">
        <f t="shared" si="1"/>
        <v>32.832</v>
      </c>
      <c r="K4" s="25">
        <f t="shared" si="2"/>
        <v>80.532</v>
      </c>
      <c r="L4" s="26" t="s">
        <v>18</v>
      </c>
    </row>
    <row r="5" spans="1:12" s="2" customFormat="1" ht="19.5" customHeight="1">
      <c r="A5" s="14" t="s">
        <v>22</v>
      </c>
      <c r="B5" s="15" t="s">
        <v>23</v>
      </c>
      <c r="C5" s="16" t="s">
        <v>24</v>
      </c>
      <c r="D5" s="14" t="s">
        <v>25</v>
      </c>
      <c r="E5" s="15" t="s">
        <v>17</v>
      </c>
      <c r="F5" s="15" t="s">
        <v>17</v>
      </c>
      <c r="G5" s="15">
        <v>73</v>
      </c>
      <c r="H5" s="15">
        <f t="shared" si="0"/>
        <v>43.8</v>
      </c>
      <c r="I5" s="24">
        <v>83.58</v>
      </c>
      <c r="J5" s="25">
        <f t="shared" si="1"/>
        <v>33.432</v>
      </c>
      <c r="K5" s="25">
        <f t="shared" si="2"/>
        <v>77.232</v>
      </c>
      <c r="L5" s="26" t="s">
        <v>18</v>
      </c>
    </row>
    <row r="6" spans="1:12" s="2" customFormat="1" ht="19.5" customHeight="1">
      <c r="A6" s="14" t="s">
        <v>26</v>
      </c>
      <c r="B6" s="15" t="s">
        <v>27</v>
      </c>
      <c r="C6" s="16" t="s">
        <v>28</v>
      </c>
      <c r="D6" s="14" t="s">
        <v>25</v>
      </c>
      <c r="E6" s="15" t="s">
        <v>17</v>
      </c>
      <c r="F6" s="15" t="s">
        <v>17</v>
      </c>
      <c r="G6" s="15">
        <v>74.5</v>
      </c>
      <c r="H6" s="15">
        <f t="shared" si="0"/>
        <v>44.699999999999996</v>
      </c>
      <c r="I6" s="24">
        <v>81.18</v>
      </c>
      <c r="J6" s="25">
        <f t="shared" si="1"/>
        <v>32.472</v>
      </c>
      <c r="K6" s="25">
        <f t="shared" si="2"/>
        <v>77.172</v>
      </c>
      <c r="L6" s="26" t="s">
        <v>18</v>
      </c>
    </row>
    <row r="7" spans="1:12" s="2" customFormat="1" ht="19.5" customHeight="1">
      <c r="A7" s="14" t="s">
        <v>29</v>
      </c>
      <c r="B7" s="17" t="s">
        <v>30</v>
      </c>
      <c r="C7" s="16" t="s">
        <v>31</v>
      </c>
      <c r="D7" s="14" t="s">
        <v>25</v>
      </c>
      <c r="E7" s="15" t="s">
        <v>17</v>
      </c>
      <c r="F7" s="15" t="s">
        <v>17</v>
      </c>
      <c r="G7" s="15">
        <v>71.5</v>
      </c>
      <c r="H7" s="15">
        <f t="shared" si="0"/>
        <v>42.9</v>
      </c>
      <c r="I7" s="24">
        <v>84.36</v>
      </c>
      <c r="J7" s="25">
        <f t="shared" si="1"/>
        <v>33.744</v>
      </c>
      <c r="K7" s="25">
        <f t="shared" si="2"/>
        <v>76.644</v>
      </c>
      <c r="L7" s="26" t="s">
        <v>18</v>
      </c>
    </row>
    <row r="8" spans="1:17" s="2" customFormat="1" ht="19.5" customHeight="1">
      <c r="A8" s="14" t="s">
        <v>32</v>
      </c>
      <c r="B8" s="17" t="s">
        <v>33</v>
      </c>
      <c r="C8" s="16" t="s">
        <v>34</v>
      </c>
      <c r="D8" s="14" t="s">
        <v>25</v>
      </c>
      <c r="E8" s="15" t="s">
        <v>17</v>
      </c>
      <c r="F8" s="15" t="s">
        <v>17</v>
      </c>
      <c r="G8" s="15">
        <v>72.5</v>
      </c>
      <c r="H8" s="15">
        <f t="shared" si="0"/>
        <v>43.5</v>
      </c>
      <c r="I8" s="24">
        <v>82.82</v>
      </c>
      <c r="J8" s="25">
        <f t="shared" si="1"/>
        <v>33.128</v>
      </c>
      <c r="K8" s="25">
        <f t="shared" si="2"/>
        <v>76.628</v>
      </c>
      <c r="L8" s="26" t="s">
        <v>18</v>
      </c>
      <c r="Q8" s="2" t="s">
        <v>35</v>
      </c>
    </row>
    <row r="9" spans="1:12" s="2" customFormat="1" ht="19.5" customHeight="1">
      <c r="A9" s="14" t="s">
        <v>36</v>
      </c>
      <c r="B9" s="17" t="s">
        <v>37</v>
      </c>
      <c r="C9" s="16" t="s">
        <v>38</v>
      </c>
      <c r="D9" s="14" t="s">
        <v>25</v>
      </c>
      <c r="E9" s="15" t="s">
        <v>17</v>
      </c>
      <c r="F9" s="15" t="s">
        <v>17</v>
      </c>
      <c r="G9" s="15">
        <v>68.5</v>
      </c>
      <c r="H9" s="15">
        <f t="shared" si="0"/>
        <v>41.1</v>
      </c>
      <c r="I9" s="24">
        <v>81.68</v>
      </c>
      <c r="J9" s="25">
        <f t="shared" si="1"/>
        <v>32.672000000000004</v>
      </c>
      <c r="K9" s="25">
        <f t="shared" si="2"/>
        <v>73.772</v>
      </c>
      <c r="L9" s="26" t="s">
        <v>18</v>
      </c>
    </row>
    <row r="10" spans="1:12" s="2" customFormat="1" ht="19.5" customHeight="1">
      <c r="A10" s="14" t="s">
        <v>39</v>
      </c>
      <c r="B10" s="17" t="s">
        <v>40</v>
      </c>
      <c r="C10" s="16" t="s">
        <v>41</v>
      </c>
      <c r="D10" s="14" t="s">
        <v>25</v>
      </c>
      <c r="E10" s="15" t="s">
        <v>17</v>
      </c>
      <c r="F10" s="15" t="s">
        <v>17</v>
      </c>
      <c r="G10" s="15">
        <v>68</v>
      </c>
      <c r="H10" s="15">
        <f t="shared" si="0"/>
        <v>40.8</v>
      </c>
      <c r="I10" s="24">
        <v>82.04</v>
      </c>
      <c r="J10" s="25">
        <f t="shared" si="1"/>
        <v>32.816</v>
      </c>
      <c r="K10" s="25">
        <f t="shared" si="2"/>
        <v>73.616</v>
      </c>
      <c r="L10" s="26" t="s">
        <v>18</v>
      </c>
    </row>
    <row r="11" spans="1:12" s="2" customFormat="1" ht="19.5" customHeight="1">
      <c r="A11" s="14" t="s">
        <v>42</v>
      </c>
      <c r="B11" s="17" t="s">
        <v>43</v>
      </c>
      <c r="C11" s="16" t="s">
        <v>44</v>
      </c>
      <c r="D11" s="14" t="s">
        <v>16</v>
      </c>
      <c r="E11" s="15" t="s">
        <v>17</v>
      </c>
      <c r="F11" s="15" t="s">
        <v>17</v>
      </c>
      <c r="G11" s="15">
        <v>65.5</v>
      </c>
      <c r="H11" s="15">
        <f t="shared" si="0"/>
        <v>39.3</v>
      </c>
      <c r="I11" s="24">
        <v>85.24</v>
      </c>
      <c r="J11" s="25">
        <f t="shared" si="1"/>
        <v>34.096</v>
      </c>
      <c r="K11" s="25">
        <f t="shared" si="2"/>
        <v>73.39599999999999</v>
      </c>
      <c r="L11" s="26" t="s">
        <v>18</v>
      </c>
    </row>
    <row r="12" spans="1:12" s="2" customFormat="1" ht="19.5" customHeight="1">
      <c r="A12" s="14" t="s">
        <v>45</v>
      </c>
      <c r="B12" s="17" t="s">
        <v>46</v>
      </c>
      <c r="C12" s="16" t="s">
        <v>47</v>
      </c>
      <c r="D12" s="14" t="s">
        <v>25</v>
      </c>
      <c r="E12" s="15" t="s">
        <v>17</v>
      </c>
      <c r="F12" s="15" t="s">
        <v>17</v>
      </c>
      <c r="G12" s="15">
        <v>64.5</v>
      </c>
      <c r="H12" s="15">
        <f t="shared" si="0"/>
        <v>38.699999999999996</v>
      </c>
      <c r="I12" s="24">
        <v>84.44</v>
      </c>
      <c r="J12" s="25">
        <f t="shared" si="1"/>
        <v>33.776</v>
      </c>
      <c r="K12" s="25">
        <f t="shared" si="2"/>
        <v>72.476</v>
      </c>
      <c r="L12" s="26" t="s">
        <v>18</v>
      </c>
    </row>
    <row r="13" spans="1:12" s="2" customFormat="1" ht="19.5" customHeight="1">
      <c r="A13" s="14" t="s">
        <v>48</v>
      </c>
      <c r="B13" s="17" t="s">
        <v>49</v>
      </c>
      <c r="C13" s="16" t="s">
        <v>50</v>
      </c>
      <c r="D13" s="14" t="s">
        <v>25</v>
      </c>
      <c r="E13" s="15" t="s">
        <v>17</v>
      </c>
      <c r="F13" s="15" t="s">
        <v>17</v>
      </c>
      <c r="G13" s="15">
        <v>64.5</v>
      </c>
      <c r="H13" s="15">
        <f t="shared" si="0"/>
        <v>38.699999999999996</v>
      </c>
      <c r="I13" s="24">
        <v>84.34</v>
      </c>
      <c r="J13" s="25">
        <f t="shared" si="1"/>
        <v>33.736000000000004</v>
      </c>
      <c r="K13" s="25">
        <f t="shared" si="2"/>
        <v>72.436</v>
      </c>
      <c r="L13" s="26" t="s">
        <v>18</v>
      </c>
    </row>
    <row r="14" spans="1:12" s="2" customFormat="1" ht="19.5" customHeight="1">
      <c r="A14" s="14" t="s">
        <v>51</v>
      </c>
      <c r="B14" s="17" t="s">
        <v>52</v>
      </c>
      <c r="C14" s="16" t="s">
        <v>53</v>
      </c>
      <c r="D14" s="14" t="s">
        <v>25</v>
      </c>
      <c r="E14" s="15" t="s">
        <v>17</v>
      </c>
      <c r="F14" s="15" t="s">
        <v>17</v>
      </c>
      <c r="G14" s="15">
        <v>64</v>
      </c>
      <c r="H14" s="15">
        <f t="shared" si="0"/>
        <v>38.4</v>
      </c>
      <c r="I14" s="24">
        <v>82.3</v>
      </c>
      <c r="J14" s="25">
        <f t="shared" si="1"/>
        <v>32.92</v>
      </c>
      <c r="K14" s="25">
        <f t="shared" si="2"/>
        <v>71.32</v>
      </c>
      <c r="L14" s="26" t="s">
        <v>18</v>
      </c>
    </row>
    <row r="15" spans="1:12" s="2" customFormat="1" ht="19.5" customHeight="1">
      <c r="A15" s="14" t="s">
        <v>54</v>
      </c>
      <c r="B15" s="17" t="s">
        <v>55</v>
      </c>
      <c r="C15" s="16" t="s">
        <v>56</v>
      </c>
      <c r="D15" s="14" t="s">
        <v>25</v>
      </c>
      <c r="E15" s="15" t="s">
        <v>17</v>
      </c>
      <c r="F15" s="15" t="s">
        <v>17</v>
      </c>
      <c r="G15" s="15">
        <v>63</v>
      </c>
      <c r="H15" s="15">
        <f t="shared" si="0"/>
        <v>37.8</v>
      </c>
      <c r="I15" s="24">
        <v>82.52</v>
      </c>
      <c r="J15" s="25">
        <f t="shared" si="1"/>
        <v>33.008</v>
      </c>
      <c r="K15" s="25">
        <f t="shared" si="2"/>
        <v>70.80799999999999</v>
      </c>
      <c r="L15" s="26" t="s">
        <v>18</v>
      </c>
    </row>
    <row r="16" spans="1:12" s="2" customFormat="1" ht="19.5" customHeight="1">
      <c r="A16" s="14" t="s">
        <v>57</v>
      </c>
      <c r="B16" s="17" t="s">
        <v>58</v>
      </c>
      <c r="C16" s="16" t="s">
        <v>59</v>
      </c>
      <c r="D16" s="14" t="s">
        <v>25</v>
      </c>
      <c r="E16" s="15" t="s">
        <v>17</v>
      </c>
      <c r="F16" s="15" t="s">
        <v>17</v>
      </c>
      <c r="G16" s="15">
        <v>62</v>
      </c>
      <c r="H16" s="15">
        <f t="shared" si="0"/>
        <v>37.199999999999996</v>
      </c>
      <c r="I16" s="24">
        <v>83.9</v>
      </c>
      <c r="J16" s="25">
        <f t="shared" si="1"/>
        <v>33.56</v>
      </c>
      <c r="K16" s="25">
        <f t="shared" si="2"/>
        <v>70.75999999999999</v>
      </c>
      <c r="L16" s="26" t="s">
        <v>18</v>
      </c>
    </row>
    <row r="17" spans="1:12" s="2" customFormat="1" ht="19.5" customHeight="1">
      <c r="A17" s="14" t="s">
        <v>60</v>
      </c>
      <c r="B17" s="17" t="s">
        <v>61</v>
      </c>
      <c r="C17" s="16" t="s">
        <v>62</v>
      </c>
      <c r="D17" s="14" t="s">
        <v>25</v>
      </c>
      <c r="E17" s="15" t="s">
        <v>17</v>
      </c>
      <c r="F17" s="15" t="s">
        <v>17</v>
      </c>
      <c r="G17" s="15">
        <v>60</v>
      </c>
      <c r="H17" s="15">
        <f t="shared" si="0"/>
        <v>36</v>
      </c>
      <c r="I17" s="24">
        <v>86.88</v>
      </c>
      <c r="J17" s="25">
        <f t="shared" si="1"/>
        <v>34.752</v>
      </c>
      <c r="K17" s="25">
        <f t="shared" si="2"/>
        <v>70.75200000000001</v>
      </c>
      <c r="L17" s="26" t="s">
        <v>18</v>
      </c>
    </row>
    <row r="18" spans="1:12" s="2" customFormat="1" ht="19.5" customHeight="1">
      <c r="A18" s="14" t="s">
        <v>63</v>
      </c>
      <c r="B18" s="17" t="s">
        <v>64</v>
      </c>
      <c r="C18" s="16" t="s">
        <v>65</v>
      </c>
      <c r="D18" s="14" t="s">
        <v>16</v>
      </c>
      <c r="E18" s="15" t="s">
        <v>17</v>
      </c>
      <c r="F18" s="15" t="s">
        <v>17</v>
      </c>
      <c r="G18" s="15">
        <v>61.5</v>
      </c>
      <c r="H18" s="15">
        <f t="shared" si="0"/>
        <v>36.9</v>
      </c>
      <c r="I18" s="24">
        <v>84</v>
      </c>
      <c r="J18" s="25">
        <f t="shared" si="1"/>
        <v>33.6</v>
      </c>
      <c r="K18" s="25">
        <f t="shared" si="2"/>
        <v>70.5</v>
      </c>
      <c r="L18" s="26" t="s">
        <v>18</v>
      </c>
    </row>
    <row r="19" spans="1:12" s="2" customFormat="1" ht="19.5" customHeight="1">
      <c r="A19" s="14" t="s">
        <v>66</v>
      </c>
      <c r="B19" s="17" t="s">
        <v>67</v>
      </c>
      <c r="C19" s="16" t="s">
        <v>68</v>
      </c>
      <c r="D19" s="14" t="s">
        <v>25</v>
      </c>
      <c r="E19" s="15" t="s">
        <v>17</v>
      </c>
      <c r="F19" s="15" t="s">
        <v>17</v>
      </c>
      <c r="G19" s="15">
        <v>60.5</v>
      </c>
      <c r="H19" s="15">
        <f t="shared" si="0"/>
        <v>36.3</v>
      </c>
      <c r="I19" s="24">
        <v>84.52</v>
      </c>
      <c r="J19" s="25">
        <f t="shared" si="1"/>
        <v>33.808</v>
      </c>
      <c r="K19" s="25">
        <f t="shared" si="2"/>
        <v>70.108</v>
      </c>
      <c r="L19" s="26" t="s">
        <v>18</v>
      </c>
    </row>
    <row r="20" spans="1:12" s="2" customFormat="1" ht="19.5" customHeight="1">
      <c r="A20" s="14" t="s">
        <v>69</v>
      </c>
      <c r="B20" s="17" t="s">
        <v>70</v>
      </c>
      <c r="C20" s="16" t="s">
        <v>71</v>
      </c>
      <c r="D20" s="14" t="s">
        <v>16</v>
      </c>
      <c r="E20" s="15" t="s">
        <v>17</v>
      </c>
      <c r="F20" s="15" t="s">
        <v>17</v>
      </c>
      <c r="G20" s="15">
        <v>61.5</v>
      </c>
      <c r="H20" s="15">
        <f t="shared" si="0"/>
        <v>36.9</v>
      </c>
      <c r="I20" s="24">
        <v>82.96</v>
      </c>
      <c r="J20" s="25">
        <f t="shared" si="1"/>
        <v>33.184</v>
      </c>
      <c r="K20" s="25">
        <f t="shared" si="2"/>
        <v>70.084</v>
      </c>
      <c r="L20" s="26" t="s">
        <v>18</v>
      </c>
    </row>
    <row r="21" spans="1:12" s="2" customFormat="1" ht="19.5" customHeight="1">
      <c r="A21" s="14" t="s">
        <v>72</v>
      </c>
      <c r="B21" s="17" t="s">
        <v>73</v>
      </c>
      <c r="C21" s="16" t="s">
        <v>74</v>
      </c>
      <c r="D21" s="14" t="s">
        <v>16</v>
      </c>
      <c r="E21" s="15" t="s">
        <v>17</v>
      </c>
      <c r="F21" s="15" t="s">
        <v>17</v>
      </c>
      <c r="G21" s="15">
        <v>59.5</v>
      </c>
      <c r="H21" s="15">
        <f t="shared" si="0"/>
        <v>35.699999999999996</v>
      </c>
      <c r="I21" s="24">
        <v>85.9</v>
      </c>
      <c r="J21" s="25">
        <f t="shared" si="1"/>
        <v>34.36000000000001</v>
      </c>
      <c r="K21" s="25">
        <f t="shared" si="2"/>
        <v>70.06</v>
      </c>
      <c r="L21" s="26" t="s">
        <v>18</v>
      </c>
    </row>
    <row r="22" spans="1:12" s="2" customFormat="1" ht="19.5" customHeight="1">
      <c r="A22" s="14" t="s">
        <v>75</v>
      </c>
      <c r="B22" s="17" t="s">
        <v>76</v>
      </c>
      <c r="C22" s="16" t="s">
        <v>77</v>
      </c>
      <c r="D22" s="14" t="s">
        <v>25</v>
      </c>
      <c r="E22" s="15" t="s">
        <v>17</v>
      </c>
      <c r="F22" s="15" t="s">
        <v>17</v>
      </c>
      <c r="G22" s="15">
        <v>61</v>
      </c>
      <c r="H22" s="15">
        <f t="shared" si="0"/>
        <v>36.6</v>
      </c>
      <c r="I22" s="24">
        <v>83.46</v>
      </c>
      <c r="J22" s="25">
        <f t="shared" si="1"/>
        <v>33.384</v>
      </c>
      <c r="K22" s="25">
        <f t="shared" si="2"/>
        <v>69.98400000000001</v>
      </c>
      <c r="L22" s="26" t="s">
        <v>18</v>
      </c>
    </row>
    <row r="23" spans="1:12" s="2" customFormat="1" ht="19.5" customHeight="1">
      <c r="A23" s="14" t="s">
        <v>78</v>
      </c>
      <c r="B23" s="17" t="s">
        <v>79</v>
      </c>
      <c r="C23" s="16" t="s">
        <v>80</v>
      </c>
      <c r="D23" s="14" t="s">
        <v>16</v>
      </c>
      <c r="E23" s="15" t="s">
        <v>17</v>
      </c>
      <c r="F23" s="15" t="s">
        <v>17</v>
      </c>
      <c r="G23" s="15">
        <v>60.5</v>
      </c>
      <c r="H23" s="15">
        <f t="shared" si="0"/>
        <v>36.3</v>
      </c>
      <c r="I23" s="24">
        <v>83.78</v>
      </c>
      <c r="J23" s="25">
        <f t="shared" si="1"/>
        <v>33.512</v>
      </c>
      <c r="K23" s="25">
        <f t="shared" si="2"/>
        <v>69.812</v>
      </c>
      <c r="L23" s="26" t="s">
        <v>18</v>
      </c>
    </row>
    <row r="24" spans="1:12" ht="19.5" customHeight="1">
      <c r="A24" s="18" t="s">
        <v>81</v>
      </c>
      <c r="B24" s="19" t="s">
        <v>82</v>
      </c>
      <c r="C24" s="18" t="s">
        <v>83</v>
      </c>
      <c r="D24" s="20" t="s">
        <v>16</v>
      </c>
      <c r="E24" s="20" t="s">
        <v>84</v>
      </c>
      <c r="F24" s="20" t="s">
        <v>17</v>
      </c>
      <c r="G24" s="20">
        <v>67.5</v>
      </c>
      <c r="H24" s="20">
        <f t="shared" si="0"/>
        <v>40.5</v>
      </c>
      <c r="I24" s="20">
        <v>85.02</v>
      </c>
      <c r="J24" s="27">
        <f t="shared" si="1"/>
        <v>34.008</v>
      </c>
      <c r="K24" s="27">
        <f t="shared" si="2"/>
        <v>74.50800000000001</v>
      </c>
      <c r="L24" s="28" t="s">
        <v>18</v>
      </c>
    </row>
    <row r="25" spans="1:12" ht="19.5" customHeight="1">
      <c r="A25" s="18" t="s">
        <v>85</v>
      </c>
      <c r="B25" s="19" t="s">
        <v>86</v>
      </c>
      <c r="C25" s="18" t="s">
        <v>87</v>
      </c>
      <c r="D25" s="20" t="s">
        <v>16</v>
      </c>
      <c r="E25" s="20" t="s">
        <v>84</v>
      </c>
      <c r="F25" s="20" t="s">
        <v>17</v>
      </c>
      <c r="G25" s="20">
        <v>67</v>
      </c>
      <c r="H25" s="20">
        <f t="shared" si="0"/>
        <v>40.199999999999996</v>
      </c>
      <c r="I25" s="20">
        <v>82.06</v>
      </c>
      <c r="J25" s="27">
        <f t="shared" si="1"/>
        <v>32.824000000000005</v>
      </c>
      <c r="K25" s="27">
        <f t="shared" si="2"/>
        <v>73.024</v>
      </c>
      <c r="L25" s="28" t="s">
        <v>18</v>
      </c>
    </row>
    <row r="26" spans="1:12" ht="19.5" customHeight="1">
      <c r="A26" s="18" t="s">
        <v>88</v>
      </c>
      <c r="B26" s="19" t="s">
        <v>89</v>
      </c>
      <c r="C26" s="18" t="s">
        <v>90</v>
      </c>
      <c r="D26" s="20" t="s">
        <v>25</v>
      </c>
      <c r="E26" s="20" t="s">
        <v>84</v>
      </c>
      <c r="F26" s="20" t="s">
        <v>17</v>
      </c>
      <c r="G26" s="20">
        <v>63</v>
      </c>
      <c r="H26" s="20">
        <f t="shared" si="0"/>
        <v>37.8</v>
      </c>
      <c r="I26" s="20">
        <v>82.62</v>
      </c>
      <c r="J26" s="27">
        <f t="shared" si="1"/>
        <v>33.048</v>
      </c>
      <c r="K26" s="27">
        <f t="shared" si="2"/>
        <v>70.848</v>
      </c>
      <c r="L26" s="28" t="s">
        <v>18</v>
      </c>
    </row>
    <row r="27" spans="1:12" ht="19.5" customHeight="1">
      <c r="A27" s="18" t="s">
        <v>91</v>
      </c>
      <c r="B27" s="19" t="s">
        <v>92</v>
      </c>
      <c r="C27" s="18" t="s">
        <v>93</v>
      </c>
      <c r="D27" s="20" t="s">
        <v>94</v>
      </c>
      <c r="E27" s="20" t="s">
        <v>84</v>
      </c>
      <c r="F27" s="20" t="s">
        <v>17</v>
      </c>
      <c r="G27" s="20">
        <v>61.5</v>
      </c>
      <c r="H27" s="20">
        <f t="shared" si="0"/>
        <v>36.9</v>
      </c>
      <c r="I27" s="20">
        <v>84.54</v>
      </c>
      <c r="J27" s="27">
        <f t="shared" si="1"/>
        <v>33.816</v>
      </c>
      <c r="K27" s="27">
        <f t="shared" si="2"/>
        <v>70.71600000000001</v>
      </c>
      <c r="L27" s="28" t="s">
        <v>18</v>
      </c>
    </row>
    <row r="28" spans="1:12" ht="19.5" customHeight="1">
      <c r="A28" s="18" t="s">
        <v>95</v>
      </c>
      <c r="B28" s="19" t="s">
        <v>96</v>
      </c>
      <c r="C28" s="18" t="s">
        <v>97</v>
      </c>
      <c r="D28" s="20" t="s">
        <v>25</v>
      </c>
      <c r="E28" s="20" t="s">
        <v>84</v>
      </c>
      <c r="F28" s="20" t="s">
        <v>17</v>
      </c>
      <c r="G28" s="20">
        <v>59</v>
      </c>
      <c r="H28" s="20">
        <f t="shared" si="0"/>
        <v>35.4</v>
      </c>
      <c r="I28" s="20">
        <v>83.12</v>
      </c>
      <c r="J28" s="27">
        <f t="shared" si="1"/>
        <v>33.248000000000005</v>
      </c>
      <c r="K28" s="27">
        <f t="shared" si="2"/>
        <v>68.648</v>
      </c>
      <c r="L28" s="28" t="s">
        <v>18</v>
      </c>
    </row>
    <row r="29" spans="1:12" ht="19.5" customHeight="1">
      <c r="A29" s="18" t="s">
        <v>98</v>
      </c>
      <c r="B29" s="19" t="s">
        <v>99</v>
      </c>
      <c r="C29" s="18" t="s">
        <v>100</v>
      </c>
      <c r="D29" s="20" t="s">
        <v>94</v>
      </c>
      <c r="E29" s="20" t="s">
        <v>84</v>
      </c>
      <c r="F29" s="20" t="s">
        <v>17</v>
      </c>
      <c r="G29" s="20">
        <v>56</v>
      </c>
      <c r="H29" s="20">
        <f t="shared" si="0"/>
        <v>33.6</v>
      </c>
      <c r="I29" s="20">
        <v>82.72</v>
      </c>
      <c r="J29" s="27">
        <f t="shared" si="1"/>
        <v>33.088</v>
      </c>
      <c r="K29" s="27">
        <f t="shared" si="2"/>
        <v>66.688</v>
      </c>
      <c r="L29" s="28" t="s">
        <v>18</v>
      </c>
    </row>
    <row r="30" spans="1:12" ht="19.5" customHeight="1">
      <c r="A30" s="18" t="s">
        <v>101</v>
      </c>
      <c r="B30" s="19" t="s">
        <v>102</v>
      </c>
      <c r="C30" s="18" t="s">
        <v>103</v>
      </c>
      <c r="D30" s="20" t="s">
        <v>25</v>
      </c>
      <c r="E30" s="20" t="s">
        <v>84</v>
      </c>
      <c r="F30" s="20" t="s">
        <v>17</v>
      </c>
      <c r="G30" s="20">
        <v>54</v>
      </c>
      <c r="H30" s="20">
        <f t="shared" si="0"/>
        <v>32.4</v>
      </c>
      <c r="I30" s="20">
        <v>85.5</v>
      </c>
      <c r="J30" s="27">
        <f t="shared" si="1"/>
        <v>34.2</v>
      </c>
      <c r="K30" s="27">
        <f t="shared" si="2"/>
        <v>66.6</v>
      </c>
      <c r="L30" s="28" t="s">
        <v>18</v>
      </c>
    </row>
    <row r="31" spans="1:12" ht="19.5" customHeight="1">
      <c r="A31" s="18" t="s">
        <v>104</v>
      </c>
      <c r="B31" s="19" t="s">
        <v>105</v>
      </c>
      <c r="C31" s="18" t="s">
        <v>106</v>
      </c>
      <c r="D31" s="20" t="s">
        <v>94</v>
      </c>
      <c r="E31" s="20" t="s">
        <v>84</v>
      </c>
      <c r="F31" s="20" t="s">
        <v>17</v>
      </c>
      <c r="G31" s="20">
        <v>55</v>
      </c>
      <c r="H31" s="20">
        <f t="shared" si="0"/>
        <v>33</v>
      </c>
      <c r="I31" s="20">
        <v>83.18</v>
      </c>
      <c r="J31" s="27">
        <f t="shared" si="1"/>
        <v>33.272000000000006</v>
      </c>
      <c r="K31" s="27">
        <f t="shared" si="2"/>
        <v>66.272</v>
      </c>
      <c r="L31" s="28" t="s">
        <v>18</v>
      </c>
    </row>
    <row r="32" spans="1:12" ht="19.5" customHeight="1">
      <c r="A32" s="18" t="s">
        <v>107</v>
      </c>
      <c r="B32" s="19" t="s">
        <v>108</v>
      </c>
      <c r="C32" s="18" t="s">
        <v>109</v>
      </c>
      <c r="D32" s="20" t="s">
        <v>94</v>
      </c>
      <c r="E32" s="20" t="s">
        <v>84</v>
      </c>
      <c r="F32" s="20" t="s">
        <v>17</v>
      </c>
      <c r="G32" s="20">
        <v>54.5</v>
      </c>
      <c r="H32" s="20">
        <f t="shared" si="0"/>
        <v>32.699999999999996</v>
      </c>
      <c r="I32" s="20">
        <v>83.86</v>
      </c>
      <c r="J32" s="27">
        <f t="shared" si="1"/>
        <v>33.544000000000004</v>
      </c>
      <c r="K32" s="27">
        <f t="shared" si="2"/>
        <v>66.244</v>
      </c>
      <c r="L32" s="28" t="s">
        <v>18</v>
      </c>
    </row>
    <row r="33" spans="1:12" ht="19.5" customHeight="1">
      <c r="A33" s="18" t="s">
        <v>110</v>
      </c>
      <c r="B33" s="19" t="s">
        <v>111</v>
      </c>
      <c r="C33" s="18" t="s">
        <v>112</v>
      </c>
      <c r="D33" s="20" t="s">
        <v>16</v>
      </c>
      <c r="E33" s="20" t="s">
        <v>84</v>
      </c>
      <c r="F33" s="20" t="s">
        <v>17</v>
      </c>
      <c r="G33" s="20">
        <v>54</v>
      </c>
      <c r="H33" s="20">
        <f t="shared" si="0"/>
        <v>32.4</v>
      </c>
      <c r="I33" s="20">
        <v>84.3</v>
      </c>
      <c r="J33" s="27">
        <f t="shared" si="1"/>
        <v>33.72</v>
      </c>
      <c r="K33" s="27">
        <f t="shared" si="2"/>
        <v>66.12</v>
      </c>
      <c r="L33" s="28" t="s">
        <v>18</v>
      </c>
    </row>
  </sheetData>
  <sheetProtection/>
  <autoFilter ref="A2:L33"/>
  <mergeCells count="1">
    <mergeCell ref="A1:L1"/>
  </mergeCells>
  <printOptions horizontalCentered="1"/>
  <pageMargins left="0.5506944444444445" right="0.07847222222222222" top="0.3145833333333333" bottom="0.39" header="0.236111111111111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岁月如诗  字字珠玑</cp:lastModifiedBy>
  <cp:lastPrinted>2020-04-19T10:26:58Z</cp:lastPrinted>
  <dcterms:created xsi:type="dcterms:W3CDTF">2008-07-11T06:58:14Z</dcterms:created>
  <dcterms:modified xsi:type="dcterms:W3CDTF">2020-05-06T10:40:33Z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