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体检名单" sheetId="1" r:id="rId1"/>
    <sheet name="Sheet2" sheetId="2" r:id="rId2"/>
  </sheets>
  <definedNames>
    <definedName name="_xlnm._FilterDatabase" localSheetId="0" hidden="1">'体检名单'!$A$3:$P$40</definedName>
    <definedName name="_xlnm.Print_Titles" localSheetId="0">'体检名单'!$2:$3</definedName>
  </definedNames>
  <calcPr fullCalcOnLoad="1"/>
</workbook>
</file>

<file path=xl/sharedStrings.xml><?xml version="1.0" encoding="utf-8"?>
<sst xmlns="http://schemas.openxmlformats.org/spreadsheetml/2006/main" count="203" uniqueCount="89">
  <si>
    <t>附件：</t>
  </si>
  <si>
    <t>隆昌市2019年下半年事业单位公开考聘工作人员体检名单</t>
  </si>
  <si>
    <t>序号</t>
  </si>
  <si>
    <t>姓名</t>
  </si>
  <si>
    <t>性别</t>
  </si>
  <si>
    <t>报考职位</t>
  </si>
  <si>
    <t>职位编码</t>
  </si>
  <si>
    <t>笔试     成绩</t>
  </si>
  <si>
    <t>政策性加分</t>
  </si>
  <si>
    <t>笔试总成绩（含政策性加分）</t>
  </si>
  <si>
    <t>笔试总成绩折合</t>
  </si>
  <si>
    <t>笔试总成绩排名</t>
  </si>
  <si>
    <t>面试成绩</t>
  </si>
  <si>
    <t>面试成绩折合</t>
  </si>
  <si>
    <t>总   成   绩</t>
  </si>
  <si>
    <t>总成绩排名</t>
  </si>
  <si>
    <t>备注</t>
  </si>
  <si>
    <t>分组</t>
  </si>
  <si>
    <t>李婷婷</t>
  </si>
  <si>
    <t>女</t>
  </si>
  <si>
    <t>护士</t>
  </si>
  <si>
    <t>7060102</t>
  </si>
  <si>
    <t>四组</t>
  </si>
  <si>
    <t>邓静</t>
  </si>
  <si>
    <t>刘浩宇</t>
  </si>
  <si>
    <t>工作人员</t>
  </si>
  <si>
    <t>9060101</t>
  </si>
  <si>
    <t>蔡梦婷</t>
  </si>
  <si>
    <t>财务人员</t>
  </si>
  <si>
    <t>9060201</t>
  </si>
  <si>
    <t>杜苗苗</t>
  </si>
  <si>
    <t>9060202</t>
  </si>
  <si>
    <t>韩杰</t>
  </si>
  <si>
    <t>9060301</t>
  </si>
  <si>
    <t>马宇瑶</t>
  </si>
  <si>
    <t>男</t>
  </si>
  <si>
    <t>9060401</t>
  </si>
  <si>
    <t>罗小龙</t>
  </si>
  <si>
    <t>9060501</t>
  </si>
  <si>
    <t>舒树东</t>
  </si>
  <si>
    <t>9060502</t>
  </si>
  <si>
    <t>三组</t>
  </si>
  <si>
    <t>陈文宇</t>
  </si>
  <si>
    <t>9060503</t>
  </si>
  <si>
    <t>童常坤</t>
  </si>
  <si>
    <t>9060601</t>
  </si>
  <si>
    <t>蒋红霞</t>
  </si>
  <si>
    <t>黄小钦</t>
  </si>
  <si>
    <t>9060701</t>
  </si>
  <si>
    <t>段明</t>
  </si>
  <si>
    <t>9060801</t>
  </si>
  <si>
    <t>代碧焱</t>
  </si>
  <si>
    <t>罗晓翠</t>
  </si>
  <si>
    <t>9060901</t>
  </si>
  <si>
    <t>舒鸿</t>
  </si>
  <si>
    <t>周梦圆</t>
  </si>
  <si>
    <t>熊婷婷</t>
  </si>
  <si>
    <t>李元聚</t>
  </si>
  <si>
    <t>9060902</t>
  </si>
  <si>
    <t>二组</t>
  </si>
  <si>
    <t>郑敏</t>
  </si>
  <si>
    <t>雷中伟</t>
  </si>
  <si>
    <t>黄小帆</t>
  </si>
  <si>
    <t>余丹</t>
  </si>
  <si>
    <t>刘玉</t>
  </si>
  <si>
    <t>9061001</t>
  </si>
  <si>
    <t>邓萌</t>
  </si>
  <si>
    <t>9061002</t>
  </si>
  <si>
    <t>任清清</t>
  </si>
  <si>
    <t>张凤卓</t>
  </si>
  <si>
    <t>9061101</t>
  </si>
  <si>
    <t>杜婷婷</t>
  </si>
  <si>
    <t>9061102</t>
  </si>
  <si>
    <t>一组</t>
  </si>
  <si>
    <t>余翠屏</t>
  </si>
  <si>
    <t>9061103</t>
  </si>
  <si>
    <t>刘杨</t>
  </si>
  <si>
    <t>9061201</t>
  </si>
  <si>
    <t>于雨</t>
  </si>
  <si>
    <t>9061301</t>
  </si>
  <si>
    <t>成博文</t>
  </si>
  <si>
    <t>9061401</t>
  </si>
  <si>
    <t>杨洁</t>
  </si>
  <si>
    <t>欧磊</t>
  </si>
  <si>
    <t>9061501</t>
  </si>
  <si>
    <t>赵玉慧</t>
  </si>
  <si>
    <t>9061601</t>
  </si>
  <si>
    <t>向俊宇</t>
  </si>
  <si>
    <t>9061701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</si>
</sst>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37" sqref="V37"/>
    </sheetView>
  </sheetViews>
  <sheetFormatPr defaultColWidth="9.00390625" defaultRowHeight="15"/>
  <cols>
    <col min="1" max="1" width="4.00390625" style="0" customWidth="1"/>
    <col min="2" max="2" width="6.8515625" style="0" customWidth="1"/>
    <col min="3" max="3" width="3.57421875" style="0" customWidth="1"/>
    <col min="5" max="5" width="8.28125" style="0" customWidth="1"/>
    <col min="6" max="6" width="5.7109375" style="0" customWidth="1"/>
    <col min="7" max="7" width="4.421875" style="0" customWidth="1"/>
    <col min="8" max="8" width="5.7109375" style="0" customWidth="1"/>
    <col min="9" max="9" width="6.7109375" style="0" customWidth="1"/>
    <col min="10" max="10" width="4.57421875" style="0" hidden="1" customWidth="1"/>
    <col min="11" max="11" width="5.57421875" style="0" customWidth="1"/>
    <col min="12" max="13" width="5.7109375" style="0" customWidth="1"/>
    <col min="14" max="14" width="6.57421875" style="0" customWidth="1"/>
    <col min="15" max="15" width="10.7109375" style="0" customWidth="1"/>
    <col min="16" max="16" width="9.00390625" style="0" hidden="1" customWidth="1"/>
  </cols>
  <sheetData>
    <row r="1" ht="13.5">
      <c r="A1" t="s">
        <v>0</v>
      </c>
    </row>
    <row r="2" spans="1:15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87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3" t="s">
        <v>17</v>
      </c>
    </row>
    <row r="4" spans="1:16" ht="22.5" customHeight="1">
      <c r="A4" s="2">
        <v>1</v>
      </c>
      <c r="B4" s="2" t="s">
        <v>18</v>
      </c>
      <c r="C4" s="2" t="s">
        <v>19</v>
      </c>
      <c r="D4" s="2" t="s">
        <v>20</v>
      </c>
      <c r="E4" s="2" t="s">
        <v>21</v>
      </c>
      <c r="F4" s="2">
        <v>68</v>
      </c>
      <c r="G4" s="2"/>
      <c r="H4" s="2">
        <v>68</v>
      </c>
      <c r="I4" s="2">
        <v>40.8</v>
      </c>
      <c r="J4" s="2">
        <v>1</v>
      </c>
      <c r="K4" s="2">
        <v>84.5</v>
      </c>
      <c r="L4" s="2">
        <f aca="true" t="shared" si="0" ref="L4:L40">ROUND(K4*0.4,2)</f>
        <v>33.8</v>
      </c>
      <c r="M4" s="2">
        <f aca="true" t="shared" si="1" ref="M4:M40">I4+L4</f>
        <v>74.6</v>
      </c>
      <c r="N4" s="2">
        <v>1</v>
      </c>
      <c r="O4" s="2"/>
      <c r="P4" s="3" t="s">
        <v>22</v>
      </c>
    </row>
    <row r="5" spans="1:16" ht="22.5" customHeight="1">
      <c r="A5" s="2">
        <v>2</v>
      </c>
      <c r="B5" s="2" t="s">
        <v>23</v>
      </c>
      <c r="C5" s="2" t="s">
        <v>19</v>
      </c>
      <c r="D5" s="2" t="s">
        <v>20</v>
      </c>
      <c r="E5" s="2" t="s">
        <v>21</v>
      </c>
      <c r="F5" s="2">
        <v>64</v>
      </c>
      <c r="G5" s="2"/>
      <c r="H5" s="2">
        <v>64</v>
      </c>
      <c r="I5" s="2">
        <v>38.4</v>
      </c>
      <c r="J5" s="2">
        <v>4</v>
      </c>
      <c r="K5" s="2">
        <v>79.8</v>
      </c>
      <c r="L5" s="2">
        <f t="shared" si="0"/>
        <v>31.92</v>
      </c>
      <c r="M5" s="2">
        <f t="shared" si="1"/>
        <v>70.32</v>
      </c>
      <c r="N5" s="2">
        <v>2</v>
      </c>
      <c r="O5" s="2"/>
      <c r="P5" s="3" t="s">
        <v>22</v>
      </c>
    </row>
    <row r="6" spans="1:16" ht="22.5" customHeight="1">
      <c r="A6" s="2">
        <v>3</v>
      </c>
      <c r="B6" s="2" t="s">
        <v>24</v>
      </c>
      <c r="C6" s="2" t="s">
        <v>19</v>
      </c>
      <c r="D6" s="2" t="s">
        <v>25</v>
      </c>
      <c r="E6" s="2" t="s">
        <v>26</v>
      </c>
      <c r="F6" s="2">
        <v>73</v>
      </c>
      <c r="G6" s="2"/>
      <c r="H6" s="2">
        <v>73</v>
      </c>
      <c r="I6" s="2">
        <v>43.8</v>
      </c>
      <c r="J6" s="2">
        <v>1</v>
      </c>
      <c r="K6" s="2">
        <v>83.8</v>
      </c>
      <c r="L6" s="2">
        <f t="shared" si="0"/>
        <v>33.52</v>
      </c>
      <c r="M6" s="2">
        <f t="shared" si="1"/>
        <v>77.32</v>
      </c>
      <c r="N6" s="2">
        <v>1</v>
      </c>
      <c r="O6" s="2"/>
      <c r="P6" s="3" t="s">
        <v>22</v>
      </c>
    </row>
    <row r="7" spans="1:16" ht="22.5" customHeight="1">
      <c r="A7" s="2">
        <v>4</v>
      </c>
      <c r="B7" s="2" t="s">
        <v>27</v>
      </c>
      <c r="C7" s="2" t="s">
        <v>19</v>
      </c>
      <c r="D7" s="2" t="s">
        <v>28</v>
      </c>
      <c r="E7" s="2" t="s">
        <v>29</v>
      </c>
      <c r="F7" s="2">
        <v>71.5</v>
      </c>
      <c r="G7" s="2">
        <v>6</v>
      </c>
      <c r="H7" s="2">
        <v>77.5</v>
      </c>
      <c r="I7" s="2">
        <v>46.5</v>
      </c>
      <c r="J7" s="2">
        <v>1</v>
      </c>
      <c r="K7" s="2">
        <v>81.9</v>
      </c>
      <c r="L7" s="2">
        <f t="shared" si="0"/>
        <v>32.76</v>
      </c>
      <c r="M7" s="2">
        <f t="shared" si="1"/>
        <v>79.26</v>
      </c>
      <c r="N7" s="2">
        <v>1</v>
      </c>
      <c r="O7" s="2"/>
      <c r="P7" s="3" t="s">
        <v>22</v>
      </c>
    </row>
    <row r="8" spans="1:16" ht="22.5" customHeight="1">
      <c r="A8" s="2">
        <v>5</v>
      </c>
      <c r="B8" s="2" t="s">
        <v>30</v>
      </c>
      <c r="C8" s="2" t="s">
        <v>19</v>
      </c>
      <c r="D8" s="2" t="s">
        <v>25</v>
      </c>
      <c r="E8" s="2" t="s">
        <v>31</v>
      </c>
      <c r="F8" s="2">
        <v>71.5</v>
      </c>
      <c r="G8" s="2"/>
      <c r="H8" s="2">
        <v>71.5</v>
      </c>
      <c r="I8" s="2">
        <v>42.9</v>
      </c>
      <c r="J8" s="2">
        <v>1</v>
      </c>
      <c r="K8" s="2">
        <v>79.2</v>
      </c>
      <c r="L8" s="2">
        <f t="shared" si="0"/>
        <v>31.68</v>
      </c>
      <c r="M8" s="2">
        <f t="shared" si="1"/>
        <v>74.58</v>
      </c>
      <c r="N8" s="2">
        <v>1</v>
      </c>
      <c r="O8" s="2"/>
      <c r="P8" s="3" t="s">
        <v>22</v>
      </c>
    </row>
    <row r="9" spans="1:16" ht="22.5" customHeight="1">
      <c r="A9" s="2">
        <v>6</v>
      </c>
      <c r="B9" s="2" t="s">
        <v>32</v>
      </c>
      <c r="C9" s="2" t="s">
        <v>19</v>
      </c>
      <c r="D9" s="2" t="s">
        <v>28</v>
      </c>
      <c r="E9" s="2" t="s">
        <v>33</v>
      </c>
      <c r="F9" s="2">
        <v>77.5</v>
      </c>
      <c r="G9" s="2"/>
      <c r="H9" s="2">
        <v>77.5</v>
      </c>
      <c r="I9" s="2">
        <v>46.5</v>
      </c>
      <c r="J9" s="2">
        <v>1</v>
      </c>
      <c r="K9" s="2">
        <v>87.2</v>
      </c>
      <c r="L9" s="2">
        <f t="shared" si="0"/>
        <v>34.88</v>
      </c>
      <c r="M9" s="2">
        <f t="shared" si="1"/>
        <v>81.38</v>
      </c>
      <c r="N9" s="2">
        <v>1</v>
      </c>
      <c r="O9" s="2"/>
      <c r="P9" s="3" t="s">
        <v>22</v>
      </c>
    </row>
    <row r="10" spans="1:16" ht="22.5" customHeight="1">
      <c r="A10" s="2">
        <v>7</v>
      </c>
      <c r="B10" s="2" t="s">
        <v>34</v>
      </c>
      <c r="C10" s="2" t="s">
        <v>35</v>
      </c>
      <c r="D10" s="2" t="s">
        <v>25</v>
      </c>
      <c r="E10" s="2" t="s">
        <v>36</v>
      </c>
      <c r="F10" s="2">
        <v>73.5</v>
      </c>
      <c r="G10" s="2"/>
      <c r="H10" s="2">
        <v>73.5</v>
      </c>
      <c r="I10" s="2">
        <v>44.1</v>
      </c>
      <c r="J10" s="2">
        <v>1</v>
      </c>
      <c r="K10" s="2">
        <v>84.5</v>
      </c>
      <c r="L10" s="2">
        <f t="shared" si="0"/>
        <v>33.8</v>
      </c>
      <c r="M10" s="2">
        <f t="shared" si="1"/>
        <v>77.9</v>
      </c>
      <c r="N10" s="2">
        <v>1</v>
      </c>
      <c r="O10" s="2"/>
      <c r="P10" s="3" t="s">
        <v>22</v>
      </c>
    </row>
    <row r="11" spans="1:16" ht="22.5" customHeight="1">
      <c r="A11" s="2">
        <v>8</v>
      </c>
      <c r="B11" s="2" t="s">
        <v>37</v>
      </c>
      <c r="C11" s="2" t="s">
        <v>35</v>
      </c>
      <c r="D11" s="2" t="s">
        <v>25</v>
      </c>
      <c r="E11" s="2" t="s">
        <v>38</v>
      </c>
      <c r="F11" s="2">
        <v>81.5</v>
      </c>
      <c r="G11" s="2"/>
      <c r="H11" s="2">
        <v>81.5</v>
      </c>
      <c r="I11" s="2">
        <v>48.9</v>
      </c>
      <c r="J11" s="2">
        <v>1</v>
      </c>
      <c r="K11" s="2">
        <v>83.3</v>
      </c>
      <c r="L11" s="2">
        <f t="shared" si="0"/>
        <v>33.32</v>
      </c>
      <c r="M11" s="2">
        <f t="shared" si="1"/>
        <v>82.22</v>
      </c>
      <c r="N11" s="2">
        <v>1</v>
      </c>
      <c r="O11" s="2"/>
      <c r="P11" s="3" t="s">
        <v>22</v>
      </c>
    </row>
    <row r="12" spans="1:16" ht="22.5" customHeight="1">
      <c r="A12" s="2">
        <v>9</v>
      </c>
      <c r="B12" s="2" t="s">
        <v>39</v>
      </c>
      <c r="C12" s="2" t="s">
        <v>35</v>
      </c>
      <c r="D12" s="2" t="s">
        <v>25</v>
      </c>
      <c r="E12" s="2" t="s">
        <v>40</v>
      </c>
      <c r="F12" s="2">
        <v>79.5</v>
      </c>
      <c r="G12" s="2"/>
      <c r="H12" s="2">
        <v>79.5</v>
      </c>
      <c r="I12" s="2">
        <v>47.7</v>
      </c>
      <c r="J12" s="2">
        <v>2</v>
      </c>
      <c r="K12" s="2">
        <v>87.12</v>
      </c>
      <c r="L12" s="2">
        <f t="shared" si="0"/>
        <v>34.85</v>
      </c>
      <c r="M12" s="2">
        <f t="shared" si="1"/>
        <v>82.55</v>
      </c>
      <c r="N12" s="2">
        <v>1</v>
      </c>
      <c r="O12" s="2"/>
      <c r="P12" s="3" t="s">
        <v>41</v>
      </c>
    </row>
    <row r="13" spans="1:16" ht="22.5" customHeight="1">
      <c r="A13" s="2">
        <v>10</v>
      </c>
      <c r="B13" s="2" t="s">
        <v>42</v>
      </c>
      <c r="C13" s="2" t="s">
        <v>19</v>
      </c>
      <c r="D13" s="2" t="s">
        <v>28</v>
      </c>
      <c r="E13" s="2" t="s">
        <v>43</v>
      </c>
      <c r="F13" s="2">
        <v>78.5</v>
      </c>
      <c r="G13" s="2"/>
      <c r="H13" s="2">
        <v>78.5</v>
      </c>
      <c r="I13" s="2">
        <v>47.1</v>
      </c>
      <c r="J13" s="2">
        <v>1</v>
      </c>
      <c r="K13" s="2">
        <v>79.3</v>
      </c>
      <c r="L13" s="2">
        <f t="shared" si="0"/>
        <v>31.72</v>
      </c>
      <c r="M13" s="2">
        <f t="shared" si="1"/>
        <v>78.82</v>
      </c>
      <c r="N13" s="2">
        <v>1</v>
      </c>
      <c r="O13" s="2"/>
      <c r="P13" s="3" t="s">
        <v>22</v>
      </c>
    </row>
    <row r="14" spans="1:16" ht="22.5" customHeight="1">
      <c r="A14" s="2">
        <v>11</v>
      </c>
      <c r="B14" s="2" t="s">
        <v>44</v>
      </c>
      <c r="C14" s="2" t="s">
        <v>35</v>
      </c>
      <c r="D14" s="2" t="s">
        <v>25</v>
      </c>
      <c r="E14" s="2" t="s">
        <v>45</v>
      </c>
      <c r="F14" s="2">
        <v>70.5</v>
      </c>
      <c r="G14" s="2"/>
      <c r="H14" s="2">
        <v>70.5</v>
      </c>
      <c r="I14" s="2">
        <v>42.3</v>
      </c>
      <c r="J14" s="2">
        <v>2</v>
      </c>
      <c r="K14" s="2">
        <v>86.9</v>
      </c>
      <c r="L14" s="2">
        <f t="shared" si="0"/>
        <v>34.76</v>
      </c>
      <c r="M14" s="2">
        <f t="shared" si="1"/>
        <v>77.06</v>
      </c>
      <c r="N14" s="2">
        <v>1</v>
      </c>
      <c r="O14" s="2"/>
      <c r="P14" s="3" t="s">
        <v>41</v>
      </c>
    </row>
    <row r="15" spans="1:16" ht="22.5" customHeight="1">
      <c r="A15" s="2">
        <v>12</v>
      </c>
      <c r="B15" s="2" t="s">
        <v>46</v>
      </c>
      <c r="C15" s="2" t="s">
        <v>19</v>
      </c>
      <c r="D15" s="2" t="s">
        <v>25</v>
      </c>
      <c r="E15" s="2" t="s">
        <v>45</v>
      </c>
      <c r="F15" s="2">
        <v>71</v>
      </c>
      <c r="G15" s="2"/>
      <c r="H15" s="2">
        <v>71</v>
      </c>
      <c r="I15" s="2">
        <v>42.6</v>
      </c>
      <c r="J15" s="2">
        <v>1</v>
      </c>
      <c r="K15" s="2">
        <v>85.16</v>
      </c>
      <c r="L15" s="2">
        <f t="shared" si="0"/>
        <v>34.06</v>
      </c>
      <c r="M15" s="2">
        <f t="shared" si="1"/>
        <v>76.66</v>
      </c>
      <c r="N15" s="2">
        <v>2</v>
      </c>
      <c r="O15" s="2"/>
      <c r="P15" s="3" t="s">
        <v>41</v>
      </c>
    </row>
    <row r="16" spans="1:16" ht="22.5" customHeight="1">
      <c r="A16" s="2">
        <v>13</v>
      </c>
      <c r="B16" s="2" t="s">
        <v>47</v>
      </c>
      <c r="C16" s="2" t="s">
        <v>19</v>
      </c>
      <c r="D16" s="2" t="s">
        <v>28</v>
      </c>
      <c r="E16" s="2" t="s">
        <v>48</v>
      </c>
      <c r="F16" s="2">
        <v>67.5</v>
      </c>
      <c r="G16" s="2"/>
      <c r="H16" s="2">
        <v>67.5</v>
      </c>
      <c r="I16" s="2">
        <v>40.5</v>
      </c>
      <c r="J16" s="2">
        <v>2</v>
      </c>
      <c r="K16" s="2">
        <v>84.8</v>
      </c>
      <c r="L16" s="2">
        <f t="shared" si="0"/>
        <v>33.92</v>
      </c>
      <c r="M16" s="2">
        <f t="shared" si="1"/>
        <v>74.42</v>
      </c>
      <c r="N16" s="2">
        <v>1</v>
      </c>
      <c r="O16" s="2"/>
      <c r="P16" s="3" t="s">
        <v>41</v>
      </c>
    </row>
    <row r="17" spans="1:16" ht="22.5" customHeight="1">
      <c r="A17" s="2">
        <v>14</v>
      </c>
      <c r="B17" s="2" t="s">
        <v>49</v>
      </c>
      <c r="C17" s="2" t="s">
        <v>35</v>
      </c>
      <c r="D17" s="2" t="s">
        <v>25</v>
      </c>
      <c r="E17" s="2" t="s">
        <v>50</v>
      </c>
      <c r="F17" s="2">
        <v>75.5</v>
      </c>
      <c r="G17" s="2"/>
      <c r="H17" s="2">
        <v>75.5</v>
      </c>
      <c r="I17" s="2">
        <v>45.3</v>
      </c>
      <c r="J17" s="2">
        <v>2</v>
      </c>
      <c r="K17" s="2">
        <v>86.92</v>
      </c>
      <c r="L17" s="2">
        <f t="shared" si="0"/>
        <v>34.77</v>
      </c>
      <c r="M17" s="2">
        <f t="shared" si="1"/>
        <v>80.07</v>
      </c>
      <c r="N17" s="2">
        <v>1</v>
      </c>
      <c r="O17" s="2"/>
      <c r="P17" s="3" t="s">
        <v>41</v>
      </c>
    </row>
    <row r="18" spans="1:16" ht="22.5" customHeight="1">
      <c r="A18" s="2">
        <v>15</v>
      </c>
      <c r="B18" s="2" t="s">
        <v>51</v>
      </c>
      <c r="C18" s="2" t="s">
        <v>35</v>
      </c>
      <c r="D18" s="2" t="s">
        <v>25</v>
      </c>
      <c r="E18" s="2" t="s">
        <v>50</v>
      </c>
      <c r="F18" s="2">
        <v>75.5</v>
      </c>
      <c r="G18" s="2"/>
      <c r="H18" s="2">
        <v>75.5</v>
      </c>
      <c r="I18" s="2">
        <v>45.3</v>
      </c>
      <c r="J18" s="2">
        <v>2</v>
      </c>
      <c r="K18" s="2">
        <v>83.94</v>
      </c>
      <c r="L18" s="2">
        <f t="shared" si="0"/>
        <v>33.58</v>
      </c>
      <c r="M18" s="2">
        <f t="shared" si="1"/>
        <v>78.88</v>
      </c>
      <c r="N18" s="2">
        <v>2</v>
      </c>
      <c r="O18" s="2"/>
      <c r="P18" s="3" t="s">
        <v>41</v>
      </c>
    </row>
    <row r="19" spans="1:16" ht="22.5" customHeight="1">
      <c r="A19" s="2">
        <v>16</v>
      </c>
      <c r="B19" s="2" t="s">
        <v>52</v>
      </c>
      <c r="C19" s="2" t="s">
        <v>19</v>
      </c>
      <c r="D19" s="2" t="s">
        <v>28</v>
      </c>
      <c r="E19" s="2" t="s">
        <v>53</v>
      </c>
      <c r="F19" s="2">
        <v>77</v>
      </c>
      <c r="G19" s="2"/>
      <c r="H19" s="2">
        <v>77</v>
      </c>
      <c r="I19" s="2">
        <v>46.2</v>
      </c>
      <c r="J19" s="2">
        <v>2</v>
      </c>
      <c r="K19" s="2">
        <v>86.32</v>
      </c>
      <c r="L19" s="2">
        <f t="shared" si="0"/>
        <v>34.53</v>
      </c>
      <c r="M19" s="2">
        <f t="shared" si="1"/>
        <v>80.73</v>
      </c>
      <c r="N19" s="2">
        <v>1</v>
      </c>
      <c r="O19" s="2"/>
      <c r="P19" s="3" t="s">
        <v>41</v>
      </c>
    </row>
    <row r="20" spans="1:16" ht="22.5" customHeight="1">
      <c r="A20" s="2">
        <v>17</v>
      </c>
      <c r="B20" s="2" t="s">
        <v>54</v>
      </c>
      <c r="C20" s="2" t="s">
        <v>35</v>
      </c>
      <c r="D20" s="2" t="s">
        <v>28</v>
      </c>
      <c r="E20" s="2" t="s">
        <v>53</v>
      </c>
      <c r="F20" s="2">
        <v>71.5</v>
      </c>
      <c r="G20" s="2"/>
      <c r="H20" s="2">
        <v>71.5</v>
      </c>
      <c r="I20" s="2">
        <v>42.9</v>
      </c>
      <c r="J20" s="2">
        <v>9</v>
      </c>
      <c r="K20" s="2">
        <v>87.32</v>
      </c>
      <c r="L20" s="2">
        <f t="shared" si="0"/>
        <v>34.93</v>
      </c>
      <c r="M20" s="2">
        <f t="shared" si="1"/>
        <v>77.83</v>
      </c>
      <c r="N20" s="2">
        <v>2</v>
      </c>
      <c r="O20" s="2"/>
      <c r="P20" s="3" t="s">
        <v>41</v>
      </c>
    </row>
    <row r="21" spans="1:16" ht="22.5" customHeight="1">
      <c r="A21" s="2">
        <v>18</v>
      </c>
      <c r="B21" s="2" t="s">
        <v>55</v>
      </c>
      <c r="C21" s="2" t="s">
        <v>19</v>
      </c>
      <c r="D21" s="2" t="s">
        <v>28</v>
      </c>
      <c r="E21" s="2" t="s">
        <v>53</v>
      </c>
      <c r="F21" s="2">
        <v>69</v>
      </c>
      <c r="G21" s="2"/>
      <c r="H21" s="2">
        <v>69</v>
      </c>
      <c r="I21" s="2">
        <v>41.4</v>
      </c>
      <c r="J21" s="2">
        <v>15</v>
      </c>
      <c r="K21" s="2">
        <v>86.24</v>
      </c>
      <c r="L21" s="2">
        <f t="shared" si="0"/>
        <v>34.5</v>
      </c>
      <c r="M21" s="2">
        <f t="shared" si="1"/>
        <v>75.9</v>
      </c>
      <c r="N21" s="2">
        <v>3</v>
      </c>
      <c r="O21" s="2"/>
      <c r="P21" s="3" t="s">
        <v>41</v>
      </c>
    </row>
    <row r="22" spans="1:16" ht="22.5" customHeight="1">
      <c r="A22" s="2">
        <v>19</v>
      </c>
      <c r="B22" s="2" t="s">
        <v>56</v>
      </c>
      <c r="C22" s="2" t="s">
        <v>19</v>
      </c>
      <c r="D22" s="2" t="s">
        <v>28</v>
      </c>
      <c r="E22" s="2" t="s">
        <v>53</v>
      </c>
      <c r="F22" s="2">
        <v>73</v>
      </c>
      <c r="G22" s="2"/>
      <c r="H22" s="2">
        <v>73</v>
      </c>
      <c r="I22" s="2">
        <v>43.8</v>
      </c>
      <c r="J22" s="2">
        <v>6</v>
      </c>
      <c r="K22" s="2">
        <v>78.96</v>
      </c>
      <c r="L22" s="2">
        <f t="shared" si="0"/>
        <v>31.58</v>
      </c>
      <c r="M22" s="2">
        <f t="shared" si="1"/>
        <v>75.38</v>
      </c>
      <c r="N22" s="2">
        <v>4</v>
      </c>
      <c r="O22" s="2"/>
      <c r="P22" s="3" t="s">
        <v>41</v>
      </c>
    </row>
    <row r="23" spans="1:16" ht="22.5" customHeight="1">
      <c r="A23" s="2">
        <v>20</v>
      </c>
      <c r="B23" s="2" t="s">
        <v>57</v>
      </c>
      <c r="C23" s="2" t="s">
        <v>35</v>
      </c>
      <c r="D23" s="2" t="s">
        <v>28</v>
      </c>
      <c r="E23" s="2" t="s">
        <v>58</v>
      </c>
      <c r="F23" s="2">
        <v>81</v>
      </c>
      <c r="G23" s="2"/>
      <c r="H23" s="2">
        <v>81</v>
      </c>
      <c r="I23" s="2">
        <v>48.6</v>
      </c>
      <c r="J23" s="2">
        <v>1</v>
      </c>
      <c r="K23" s="2">
        <v>81.1</v>
      </c>
      <c r="L23" s="2">
        <f t="shared" si="0"/>
        <v>32.44</v>
      </c>
      <c r="M23" s="2">
        <f t="shared" si="1"/>
        <v>81.04</v>
      </c>
      <c r="N23" s="2">
        <v>1</v>
      </c>
      <c r="O23" s="2"/>
      <c r="P23" s="3" t="s">
        <v>59</v>
      </c>
    </row>
    <row r="24" spans="1:16" ht="22.5" customHeight="1">
      <c r="A24" s="2">
        <v>21</v>
      </c>
      <c r="B24" s="2" t="s">
        <v>60</v>
      </c>
      <c r="C24" s="2" t="s">
        <v>19</v>
      </c>
      <c r="D24" s="2" t="s">
        <v>28</v>
      </c>
      <c r="E24" s="2" t="s">
        <v>58</v>
      </c>
      <c r="F24" s="2">
        <v>78.5</v>
      </c>
      <c r="G24" s="2"/>
      <c r="H24" s="2">
        <v>78.5</v>
      </c>
      <c r="I24" s="2">
        <v>47.1</v>
      </c>
      <c r="J24" s="2">
        <v>2</v>
      </c>
      <c r="K24" s="2">
        <v>81.5</v>
      </c>
      <c r="L24" s="2">
        <f t="shared" si="0"/>
        <v>32.6</v>
      </c>
      <c r="M24" s="2">
        <f t="shared" si="1"/>
        <v>79.7</v>
      </c>
      <c r="N24" s="2">
        <v>2</v>
      </c>
      <c r="O24" s="2"/>
      <c r="P24" s="3" t="s">
        <v>59</v>
      </c>
    </row>
    <row r="25" spans="1:16" ht="22.5" customHeight="1">
      <c r="A25" s="2">
        <v>22</v>
      </c>
      <c r="B25" s="2" t="s">
        <v>61</v>
      </c>
      <c r="C25" s="2" t="s">
        <v>35</v>
      </c>
      <c r="D25" s="2" t="s">
        <v>28</v>
      </c>
      <c r="E25" s="2" t="s">
        <v>58</v>
      </c>
      <c r="F25" s="2">
        <v>74</v>
      </c>
      <c r="G25" s="2"/>
      <c r="H25" s="2">
        <v>74</v>
      </c>
      <c r="I25" s="2">
        <v>44.4</v>
      </c>
      <c r="J25" s="2">
        <v>3</v>
      </c>
      <c r="K25" s="2">
        <v>85.4</v>
      </c>
      <c r="L25" s="2">
        <f t="shared" si="0"/>
        <v>34.16</v>
      </c>
      <c r="M25" s="2">
        <f t="shared" si="1"/>
        <v>78.56</v>
      </c>
      <c r="N25" s="2">
        <v>3</v>
      </c>
      <c r="O25" s="2"/>
      <c r="P25" s="3" t="s">
        <v>59</v>
      </c>
    </row>
    <row r="26" spans="1:16" ht="22.5" customHeight="1">
      <c r="A26" s="2">
        <v>23</v>
      </c>
      <c r="B26" s="2" t="s">
        <v>62</v>
      </c>
      <c r="C26" s="2" t="s">
        <v>35</v>
      </c>
      <c r="D26" s="2" t="s">
        <v>28</v>
      </c>
      <c r="E26" s="2" t="s">
        <v>58</v>
      </c>
      <c r="F26" s="2">
        <v>73</v>
      </c>
      <c r="G26" s="2"/>
      <c r="H26" s="2">
        <v>73</v>
      </c>
      <c r="I26" s="2">
        <v>43.8</v>
      </c>
      <c r="J26" s="2">
        <v>4</v>
      </c>
      <c r="K26" s="2">
        <v>84.6</v>
      </c>
      <c r="L26" s="2">
        <f t="shared" si="0"/>
        <v>33.84</v>
      </c>
      <c r="M26" s="2">
        <f t="shared" si="1"/>
        <v>77.64</v>
      </c>
      <c r="N26" s="2">
        <v>4</v>
      </c>
      <c r="O26" s="2"/>
      <c r="P26" s="3" t="s">
        <v>59</v>
      </c>
    </row>
    <row r="27" spans="1:16" ht="22.5" customHeight="1">
      <c r="A27" s="2">
        <v>24</v>
      </c>
      <c r="B27" s="2" t="s">
        <v>63</v>
      </c>
      <c r="C27" s="2" t="s">
        <v>19</v>
      </c>
      <c r="D27" s="2" t="s">
        <v>28</v>
      </c>
      <c r="E27" s="2" t="s">
        <v>58</v>
      </c>
      <c r="F27" s="2">
        <v>72</v>
      </c>
      <c r="G27" s="2"/>
      <c r="H27" s="2">
        <v>72</v>
      </c>
      <c r="I27" s="2">
        <v>43.2</v>
      </c>
      <c r="J27" s="2">
        <v>6</v>
      </c>
      <c r="K27" s="2">
        <v>83.6</v>
      </c>
      <c r="L27" s="2">
        <f t="shared" si="0"/>
        <v>33.44</v>
      </c>
      <c r="M27" s="2">
        <f t="shared" si="1"/>
        <v>76.64</v>
      </c>
      <c r="N27" s="2">
        <v>5</v>
      </c>
      <c r="O27" s="2"/>
      <c r="P27" s="3" t="s">
        <v>59</v>
      </c>
    </row>
    <row r="28" spans="1:16" ht="22.5" customHeight="1">
      <c r="A28" s="2">
        <v>25</v>
      </c>
      <c r="B28" s="2" t="s">
        <v>64</v>
      </c>
      <c r="C28" s="2" t="s">
        <v>19</v>
      </c>
      <c r="D28" s="2" t="s">
        <v>28</v>
      </c>
      <c r="E28" s="2" t="s">
        <v>65</v>
      </c>
      <c r="F28" s="2">
        <v>76</v>
      </c>
      <c r="G28" s="2"/>
      <c r="H28" s="2">
        <v>76</v>
      </c>
      <c r="I28" s="2">
        <v>45.6</v>
      </c>
      <c r="J28" s="2">
        <v>1</v>
      </c>
      <c r="K28" s="2">
        <v>86.1</v>
      </c>
      <c r="L28" s="2">
        <f t="shared" si="0"/>
        <v>34.44</v>
      </c>
      <c r="M28" s="2">
        <f t="shared" si="1"/>
        <v>80.04</v>
      </c>
      <c r="N28" s="2">
        <v>1</v>
      </c>
      <c r="O28" s="2"/>
      <c r="P28" s="3" t="s">
        <v>59</v>
      </c>
    </row>
    <row r="29" spans="1:16" ht="22.5" customHeight="1">
      <c r="A29" s="2">
        <v>26</v>
      </c>
      <c r="B29" s="2" t="s">
        <v>66</v>
      </c>
      <c r="C29" s="2" t="s">
        <v>19</v>
      </c>
      <c r="D29" s="2" t="s">
        <v>25</v>
      </c>
      <c r="E29" s="2" t="s">
        <v>67</v>
      </c>
      <c r="F29" s="2">
        <v>75.5</v>
      </c>
      <c r="G29" s="2"/>
      <c r="H29" s="2">
        <v>75.5</v>
      </c>
      <c r="I29" s="2">
        <v>45.3</v>
      </c>
      <c r="J29" s="2">
        <v>1</v>
      </c>
      <c r="K29" s="2">
        <v>82.7</v>
      </c>
      <c r="L29" s="2">
        <f t="shared" si="0"/>
        <v>33.08</v>
      </c>
      <c r="M29" s="2">
        <f t="shared" si="1"/>
        <v>78.38</v>
      </c>
      <c r="N29" s="2">
        <v>1</v>
      </c>
      <c r="O29" s="2"/>
      <c r="P29" s="3" t="s">
        <v>59</v>
      </c>
    </row>
    <row r="30" spans="1:16" ht="22.5" customHeight="1">
      <c r="A30" s="2">
        <v>27</v>
      </c>
      <c r="B30" s="2" t="s">
        <v>68</v>
      </c>
      <c r="C30" s="2" t="s">
        <v>19</v>
      </c>
      <c r="D30" s="2" t="s">
        <v>25</v>
      </c>
      <c r="E30" s="2" t="s">
        <v>67</v>
      </c>
      <c r="F30" s="2">
        <v>73.5</v>
      </c>
      <c r="G30" s="2"/>
      <c r="H30" s="2">
        <v>73.5</v>
      </c>
      <c r="I30" s="2">
        <v>44.1</v>
      </c>
      <c r="J30" s="2">
        <v>2</v>
      </c>
      <c r="K30" s="2">
        <v>83.5</v>
      </c>
      <c r="L30" s="2">
        <f t="shared" si="0"/>
        <v>33.4</v>
      </c>
      <c r="M30" s="2">
        <f t="shared" si="1"/>
        <v>77.5</v>
      </c>
      <c r="N30" s="2">
        <v>2</v>
      </c>
      <c r="O30" s="2"/>
      <c r="P30" s="3" t="s">
        <v>59</v>
      </c>
    </row>
    <row r="31" spans="1:16" ht="22.5" customHeight="1">
      <c r="A31" s="2">
        <v>28</v>
      </c>
      <c r="B31" s="2" t="s">
        <v>69</v>
      </c>
      <c r="C31" s="2" t="s">
        <v>35</v>
      </c>
      <c r="D31" s="2" t="s">
        <v>25</v>
      </c>
      <c r="E31" s="2" t="s">
        <v>70</v>
      </c>
      <c r="F31" s="2">
        <v>73</v>
      </c>
      <c r="G31" s="2"/>
      <c r="H31" s="2">
        <v>73</v>
      </c>
      <c r="I31" s="2">
        <v>43.8</v>
      </c>
      <c r="J31" s="2">
        <v>1</v>
      </c>
      <c r="K31" s="2">
        <v>84.1</v>
      </c>
      <c r="L31" s="2">
        <f t="shared" si="0"/>
        <v>33.64</v>
      </c>
      <c r="M31" s="2">
        <f t="shared" si="1"/>
        <v>77.44</v>
      </c>
      <c r="N31" s="2">
        <v>1</v>
      </c>
      <c r="O31" s="2"/>
      <c r="P31" s="3" t="s">
        <v>59</v>
      </c>
    </row>
    <row r="32" spans="1:16" ht="22.5" customHeight="1">
      <c r="A32" s="2">
        <v>29</v>
      </c>
      <c r="B32" s="2" t="s">
        <v>71</v>
      </c>
      <c r="C32" s="2" t="s">
        <v>19</v>
      </c>
      <c r="D32" s="2" t="s">
        <v>25</v>
      </c>
      <c r="E32" s="2" t="s">
        <v>72</v>
      </c>
      <c r="F32" s="2">
        <v>72.5</v>
      </c>
      <c r="G32" s="2"/>
      <c r="H32" s="2">
        <v>72.5</v>
      </c>
      <c r="I32" s="2">
        <v>43.5</v>
      </c>
      <c r="J32" s="2">
        <v>1</v>
      </c>
      <c r="K32" s="2">
        <v>84</v>
      </c>
      <c r="L32" s="2">
        <f t="shared" si="0"/>
        <v>33.6</v>
      </c>
      <c r="M32" s="2">
        <f t="shared" si="1"/>
        <v>77.1</v>
      </c>
      <c r="N32" s="2">
        <v>1</v>
      </c>
      <c r="O32" s="2"/>
      <c r="P32" s="3" t="s">
        <v>73</v>
      </c>
    </row>
    <row r="33" spans="1:16" ht="22.5" customHeight="1">
      <c r="A33" s="2">
        <v>30</v>
      </c>
      <c r="B33" s="2" t="s">
        <v>74</v>
      </c>
      <c r="C33" s="2" t="s">
        <v>19</v>
      </c>
      <c r="D33" s="2" t="s">
        <v>25</v>
      </c>
      <c r="E33" s="2" t="s">
        <v>75</v>
      </c>
      <c r="F33" s="2">
        <v>77.5</v>
      </c>
      <c r="G33" s="2"/>
      <c r="H33" s="2">
        <v>77.5</v>
      </c>
      <c r="I33" s="2">
        <v>46.5</v>
      </c>
      <c r="J33" s="2">
        <v>1</v>
      </c>
      <c r="K33" s="2">
        <v>85.3</v>
      </c>
      <c r="L33" s="2">
        <f t="shared" si="0"/>
        <v>34.12</v>
      </c>
      <c r="M33" s="2">
        <f t="shared" si="1"/>
        <v>80.62</v>
      </c>
      <c r="N33" s="2">
        <v>1</v>
      </c>
      <c r="O33" s="2"/>
      <c r="P33" s="3" t="s">
        <v>73</v>
      </c>
    </row>
    <row r="34" spans="1:16" ht="22.5" customHeight="1">
      <c r="A34" s="2">
        <v>31</v>
      </c>
      <c r="B34" s="2" t="s">
        <v>76</v>
      </c>
      <c r="C34" s="2" t="s">
        <v>35</v>
      </c>
      <c r="D34" s="2" t="s">
        <v>25</v>
      </c>
      <c r="E34" s="2" t="s">
        <v>77</v>
      </c>
      <c r="F34" s="2">
        <v>79.5</v>
      </c>
      <c r="G34" s="2"/>
      <c r="H34" s="2">
        <v>79.5</v>
      </c>
      <c r="I34" s="2">
        <v>47.7</v>
      </c>
      <c r="J34" s="2">
        <v>1</v>
      </c>
      <c r="K34" s="2">
        <v>86.8</v>
      </c>
      <c r="L34" s="2">
        <f t="shared" si="0"/>
        <v>34.72</v>
      </c>
      <c r="M34" s="2">
        <f t="shared" si="1"/>
        <v>82.42</v>
      </c>
      <c r="N34" s="2">
        <v>1</v>
      </c>
      <c r="O34" s="2"/>
      <c r="P34" s="3" t="s">
        <v>73</v>
      </c>
    </row>
    <row r="35" spans="1:16" ht="22.5" customHeight="1">
      <c r="A35" s="2">
        <v>32</v>
      </c>
      <c r="B35" s="2" t="s">
        <v>78</v>
      </c>
      <c r="C35" s="2" t="s">
        <v>19</v>
      </c>
      <c r="D35" s="2" t="s">
        <v>28</v>
      </c>
      <c r="E35" s="2" t="s">
        <v>79</v>
      </c>
      <c r="F35" s="2">
        <v>76.5</v>
      </c>
      <c r="G35" s="2"/>
      <c r="H35" s="2">
        <v>76.5</v>
      </c>
      <c r="I35" s="2">
        <v>45.9</v>
      </c>
      <c r="J35" s="2">
        <v>1</v>
      </c>
      <c r="K35" s="2">
        <v>84.1</v>
      </c>
      <c r="L35" s="2">
        <f t="shared" si="0"/>
        <v>33.64</v>
      </c>
      <c r="M35" s="2">
        <f t="shared" si="1"/>
        <v>79.54</v>
      </c>
      <c r="N35" s="2">
        <v>1</v>
      </c>
      <c r="O35" s="2"/>
      <c r="P35" s="3" t="s">
        <v>73</v>
      </c>
    </row>
    <row r="36" spans="1:16" ht="22.5" customHeight="1">
      <c r="A36" s="2">
        <v>33</v>
      </c>
      <c r="B36" s="2" t="s">
        <v>80</v>
      </c>
      <c r="C36" s="2" t="s">
        <v>35</v>
      </c>
      <c r="D36" s="2" t="s">
        <v>25</v>
      </c>
      <c r="E36" s="2" t="s">
        <v>81</v>
      </c>
      <c r="F36" s="2">
        <v>77</v>
      </c>
      <c r="G36" s="2"/>
      <c r="H36" s="2">
        <v>77</v>
      </c>
      <c r="I36" s="2">
        <v>46.2</v>
      </c>
      <c r="J36" s="2">
        <v>2</v>
      </c>
      <c r="K36" s="2">
        <v>87.2</v>
      </c>
      <c r="L36" s="2">
        <f t="shared" si="0"/>
        <v>34.88</v>
      </c>
      <c r="M36" s="2">
        <f t="shared" si="1"/>
        <v>81.08</v>
      </c>
      <c r="N36" s="2">
        <v>1</v>
      </c>
      <c r="O36" s="2"/>
      <c r="P36" s="3" t="s">
        <v>73</v>
      </c>
    </row>
    <row r="37" spans="1:16" ht="22.5" customHeight="1">
      <c r="A37" s="2">
        <v>34</v>
      </c>
      <c r="B37" s="2" t="s">
        <v>82</v>
      </c>
      <c r="C37" s="2" t="s">
        <v>35</v>
      </c>
      <c r="D37" s="2" t="s">
        <v>25</v>
      </c>
      <c r="E37" s="2" t="s">
        <v>81</v>
      </c>
      <c r="F37" s="2">
        <v>77.5</v>
      </c>
      <c r="G37" s="2"/>
      <c r="H37" s="2">
        <v>77.5</v>
      </c>
      <c r="I37" s="2">
        <v>46.5</v>
      </c>
      <c r="J37" s="2">
        <v>1</v>
      </c>
      <c r="K37" s="2">
        <v>86.2</v>
      </c>
      <c r="L37" s="2">
        <f t="shared" si="0"/>
        <v>34.48</v>
      </c>
      <c r="M37" s="2">
        <f t="shared" si="1"/>
        <v>80.98</v>
      </c>
      <c r="N37" s="2">
        <v>2</v>
      </c>
      <c r="O37" s="2"/>
      <c r="P37" s="3" t="s">
        <v>73</v>
      </c>
    </row>
    <row r="38" spans="1:16" ht="22.5" customHeight="1">
      <c r="A38" s="2">
        <v>35</v>
      </c>
      <c r="B38" s="2" t="s">
        <v>83</v>
      </c>
      <c r="C38" s="2" t="s">
        <v>35</v>
      </c>
      <c r="D38" s="2" t="s">
        <v>25</v>
      </c>
      <c r="E38" s="2" t="s">
        <v>84</v>
      </c>
      <c r="F38" s="2">
        <v>66</v>
      </c>
      <c r="G38" s="2"/>
      <c r="H38" s="2">
        <v>66</v>
      </c>
      <c r="I38" s="2">
        <v>39.6</v>
      </c>
      <c r="J38" s="2">
        <v>3</v>
      </c>
      <c r="K38" s="2">
        <v>84.4</v>
      </c>
      <c r="L38" s="2">
        <f t="shared" si="0"/>
        <v>33.76</v>
      </c>
      <c r="M38" s="2">
        <f t="shared" si="1"/>
        <v>73.36</v>
      </c>
      <c r="N38" s="2">
        <v>1</v>
      </c>
      <c r="O38" s="2"/>
      <c r="P38" s="3" t="s">
        <v>73</v>
      </c>
    </row>
    <row r="39" spans="1:16" ht="22.5" customHeight="1">
      <c r="A39" s="2">
        <v>36</v>
      </c>
      <c r="B39" s="2" t="s">
        <v>85</v>
      </c>
      <c r="C39" s="2" t="s">
        <v>19</v>
      </c>
      <c r="D39" s="2" t="s">
        <v>25</v>
      </c>
      <c r="E39" s="2" t="s">
        <v>86</v>
      </c>
      <c r="F39" s="2">
        <v>79</v>
      </c>
      <c r="G39" s="2"/>
      <c r="H39" s="2">
        <v>79</v>
      </c>
      <c r="I39" s="2">
        <v>47.4</v>
      </c>
      <c r="J39" s="2">
        <v>1</v>
      </c>
      <c r="K39" s="2">
        <v>83.9</v>
      </c>
      <c r="L39" s="2">
        <f t="shared" si="0"/>
        <v>33.56</v>
      </c>
      <c r="M39" s="2">
        <f t="shared" si="1"/>
        <v>80.96</v>
      </c>
      <c r="N39" s="2">
        <v>1</v>
      </c>
      <c r="O39" s="2"/>
      <c r="P39" s="3" t="s">
        <v>73</v>
      </c>
    </row>
    <row r="40" spans="1:16" ht="22.5" customHeight="1">
      <c r="A40" s="2">
        <v>37</v>
      </c>
      <c r="B40" s="2" t="s">
        <v>87</v>
      </c>
      <c r="C40" s="2" t="s">
        <v>35</v>
      </c>
      <c r="D40" s="2" t="s">
        <v>25</v>
      </c>
      <c r="E40" s="2" t="s">
        <v>88</v>
      </c>
      <c r="F40" s="2">
        <v>71.5</v>
      </c>
      <c r="G40" s="2"/>
      <c r="H40" s="2">
        <v>71.5</v>
      </c>
      <c r="I40" s="2">
        <v>42.9</v>
      </c>
      <c r="J40" s="2">
        <v>1</v>
      </c>
      <c r="K40" s="2">
        <v>83.2</v>
      </c>
      <c r="L40" s="2">
        <f t="shared" si="0"/>
        <v>33.28</v>
      </c>
      <c r="M40" s="2">
        <f t="shared" si="1"/>
        <v>76.18</v>
      </c>
      <c r="N40" s="2">
        <v>1</v>
      </c>
      <c r="O40" s="2"/>
      <c r="P40" s="3" t="s">
        <v>73</v>
      </c>
    </row>
  </sheetData>
  <sheetProtection password="C613" sheet="1" formatCells="0" formatColumns="0" formatRows="0" insertColumns="0" insertRows="0" insertHyperlinks="0" deleteColumns="0" deleteRows="0" sort="0" autoFilter="0" pivotTables="0"/>
  <autoFilter ref="A3:P40"/>
  <mergeCells count="1">
    <mergeCell ref="A2:O2"/>
  </mergeCells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gg</cp:lastModifiedBy>
  <dcterms:created xsi:type="dcterms:W3CDTF">2020-02-01T01:44:00Z</dcterms:created>
  <dcterms:modified xsi:type="dcterms:W3CDTF">2020-04-21T02:29:20Z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