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<sst xmlns="http://schemas.openxmlformats.org/spreadsheetml/2006/main" count="63" uniqueCount="52">
  <si>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通江县2019年公开考试招聘事业单位工作人员递补体公检人员名单</t>
  </si>
  <si>
    <t>序号</t>
  </si>
  <si>
    <t>姓名</t>
  </si>
  <si>
    <t>性别</t>
  </si>
  <si>
    <t>身份证</t>
  </si>
  <si>
    <t>报考职位</t>
  </si>
  <si>
    <t>职位代码</t>
  </si>
  <si>
    <t>笔试成绩</t>
  </si>
  <si>
    <t>政策性加分</t>
  </si>
  <si>
    <t>笔试总成绩</t>
  </si>
  <si>
    <t>笔试折合成绩</t>
  </si>
  <si>
    <t>面试成绩</t>
  </si>
  <si>
    <t>面试折合成绩</t>
  </si>
  <si>
    <t>总成绩</t>
  </si>
  <si>
    <t>备注</t>
  </si>
  <si>
    <t>梁步</t>
  </si>
  <si>
    <t>男</t>
  </si>
  <si>
    <t>510821199106221319</t>
  </si>
  <si>
    <t>财会3（17名）</t>
  </si>
  <si>
    <t>2019050203</t>
  </si>
  <si>
    <t>79.50</t>
  </si>
  <si>
    <t>叶茂</t>
  </si>
  <si>
    <t>50011219960409001x</t>
  </si>
  <si>
    <t>管理2（3名）</t>
  </si>
  <si>
    <t>2019050402</t>
  </si>
  <si>
    <t>73.75</t>
  </si>
  <si>
    <t>严伟</t>
  </si>
  <si>
    <t>522125199410080056</t>
  </si>
  <si>
    <t>72.00</t>
  </si>
  <si>
    <t>聂丽娟</t>
  </si>
  <si>
    <t>女</t>
  </si>
  <si>
    <t>513721199102090822</t>
  </si>
  <si>
    <t>法律（2名）</t>
  </si>
  <si>
    <t>2019050501</t>
  </si>
  <si>
    <t>80.25</t>
  </si>
  <si>
    <t>刘姚</t>
  </si>
  <si>
    <t>510184199603255832</t>
  </si>
  <si>
    <t>种子管理</t>
  </si>
  <si>
    <t>2019051201</t>
  </si>
  <si>
    <t>76.25</t>
  </si>
  <si>
    <t>徐泽民</t>
  </si>
  <si>
    <t>513723199510074437</t>
  </si>
  <si>
    <t>综合2（5名）</t>
  </si>
  <si>
    <t>2019052302</t>
  </si>
  <si>
    <t>82.50</t>
  </si>
  <si>
    <t>卿洋</t>
  </si>
  <si>
    <t>510121199507045274</t>
  </si>
  <si>
    <t>赵鲜</t>
  </si>
  <si>
    <t>513721199503282198</t>
  </si>
  <si>
    <t>综合5（21名）</t>
  </si>
  <si>
    <t>2019052305</t>
  </si>
  <si>
    <t>79.25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</si>
</sst>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12"/>
      <name val="仿宋_GB2312"/>
      <family val="3"/>
    </font>
    <font>
      <b/>
      <sz val="18"/>
      <color indexed="8"/>
      <name val="黑体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b/>
      <sz val="18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shrinkToFit="1"/>
    </xf>
    <xf numFmtId="176" fontId="42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shrinkToFit="1"/>
    </xf>
    <xf numFmtId="176" fontId="3" fillId="0" borderId="11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E7" sqref="E7"/>
    </sheetView>
  </sheetViews>
  <sheetFormatPr defaultColWidth="9.00390625" defaultRowHeight="15"/>
  <cols>
    <col min="1" max="1" width="6.57421875" style="0" customWidth="1"/>
    <col min="2" max="2" width="9.00390625" style="0" customWidth="1"/>
    <col min="3" max="3" width="5.421875" style="0" customWidth="1"/>
    <col min="4" max="4" width="22.00390625" style="0" customWidth="1"/>
    <col min="5" max="5" width="10.8515625" style="0" customWidth="1"/>
    <col min="6" max="6" width="11.7109375" style="0" customWidth="1"/>
    <col min="8" max="8" width="6.140625" style="0" customWidth="1"/>
    <col min="9" max="9" width="8.28125" style="0" customWidth="1"/>
    <col min="10" max="10" width="9.140625" style="0" customWidth="1"/>
    <col min="11" max="11" width="8.140625" style="0" customWidth="1"/>
    <col min="14" max="14" width="8.140625" style="0" customWidth="1"/>
  </cols>
  <sheetData>
    <row r="1" spans="1:14" ht="43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45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5" t="s">
        <v>14</v>
      </c>
    </row>
    <row r="3" spans="1:14" s="2" customFormat="1" ht="45.75" customHeight="1">
      <c r="A3" s="7">
        <v>1</v>
      </c>
      <c r="B3" s="11" t="s">
        <v>15</v>
      </c>
      <c r="C3" s="11" t="s">
        <v>16</v>
      </c>
      <c r="D3" s="11" t="s">
        <v>17</v>
      </c>
      <c r="E3" s="12" t="s">
        <v>18</v>
      </c>
      <c r="F3" s="11" t="s">
        <v>19</v>
      </c>
      <c r="G3" s="13" t="s">
        <v>20</v>
      </c>
      <c r="H3" s="9"/>
      <c r="I3" s="9">
        <f aca="true" t="shared" si="0" ref="I3:I9">H3+G3</f>
        <v>79.5</v>
      </c>
      <c r="J3" s="9">
        <f aca="true" t="shared" si="1" ref="J3:J9">I3*0.6</f>
        <v>47.699999999999996</v>
      </c>
      <c r="K3" s="9">
        <v>86.74</v>
      </c>
      <c r="L3" s="9">
        <f aca="true" t="shared" si="2" ref="L3:L9">K3*0.4</f>
        <v>34.696</v>
      </c>
      <c r="M3" s="9">
        <f aca="true" t="shared" si="3" ref="M3:M9">L3+J3</f>
        <v>82.39599999999999</v>
      </c>
      <c r="N3" s="7"/>
    </row>
    <row r="4" spans="1:14" s="2" customFormat="1" ht="45.75" customHeight="1">
      <c r="A4" s="7">
        <v>2</v>
      </c>
      <c r="B4" s="11" t="s">
        <v>21</v>
      </c>
      <c r="C4" s="11" t="s">
        <v>16</v>
      </c>
      <c r="D4" s="11" t="s">
        <v>22</v>
      </c>
      <c r="E4" s="12" t="s">
        <v>23</v>
      </c>
      <c r="F4" s="11" t="s">
        <v>24</v>
      </c>
      <c r="G4" s="13" t="s">
        <v>25</v>
      </c>
      <c r="H4" s="9"/>
      <c r="I4" s="9">
        <f t="shared" si="0"/>
        <v>73.75</v>
      </c>
      <c r="J4" s="9">
        <f t="shared" si="1"/>
        <v>44.25</v>
      </c>
      <c r="K4" s="10">
        <v>84.02</v>
      </c>
      <c r="L4" s="9">
        <f t="shared" si="2"/>
        <v>33.608</v>
      </c>
      <c r="M4" s="9">
        <f t="shared" si="3"/>
        <v>77.858</v>
      </c>
      <c r="N4" s="8"/>
    </row>
    <row r="5" spans="1:14" s="2" customFormat="1" ht="45.75" customHeight="1">
      <c r="A5" s="7">
        <v>3</v>
      </c>
      <c r="B5" s="11" t="s">
        <v>26</v>
      </c>
      <c r="C5" s="11" t="s">
        <v>16</v>
      </c>
      <c r="D5" s="11" t="s">
        <v>27</v>
      </c>
      <c r="E5" s="12" t="s">
        <v>23</v>
      </c>
      <c r="F5" s="11" t="s">
        <v>24</v>
      </c>
      <c r="G5" s="13" t="s">
        <v>28</v>
      </c>
      <c r="H5" s="9"/>
      <c r="I5" s="9">
        <f t="shared" si="0"/>
        <v>72</v>
      </c>
      <c r="J5" s="9">
        <f t="shared" si="1"/>
        <v>43.199999999999996</v>
      </c>
      <c r="K5" s="10">
        <v>83.84</v>
      </c>
      <c r="L5" s="9">
        <f t="shared" si="2"/>
        <v>33.536</v>
      </c>
      <c r="M5" s="9">
        <f t="shared" si="3"/>
        <v>76.73599999999999</v>
      </c>
      <c r="N5" s="8"/>
    </row>
    <row r="6" spans="1:14" s="2" customFormat="1" ht="45.75" customHeight="1">
      <c r="A6" s="7">
        <v>4</v>
      </c>
      <c r="B6" s="11" t="s">
        <v>29</v>
      </c>
      <c r="C6" s="11" t="s">
        <v>30</v>
      </c>
      <c r="D6" s="11" t="s">
        <v>31</v>
      </c>
      <c r="E6" s="12" t="s">
        <v>32</v>
      </c>
      <c r="F6" s="11" t="s">
        <v>33</v>
      </c>
      <c r="G6" s="13" t="s">
        <v>34</v>
      </c>
      <c r="H6" s="9"/>
      <c r="I6" s="9">
        <f t="shared" si="0"/>
        <v>80.25</v>
      </c>
      <c r="J6" s="9">
        <f t="shared" si="1"/>
        <v>48.15</v>
      </c>
      <c r="K6" s="9">
        <v>82.24</v>
      </c>
      <c r="L6" s="9">
        <f t="shared" si="2"/>
        <v>32.896</v>
      </c>
      <c r="M6" s="9">
        <f t="shared" si="3"/>
        <v>81.04599999999999</v>
      </c>
      <c r="N6" s="8"/>
    </row>
    <row r="7" spans="1:14" s="2" customFormat="1" ht="45.75" customHeight="1">
      <c r="A7" s="7">
        <v>5</v>
      </c>
      <c r="B7" s="11" t="s">
        <v>35</v>
      </c>
      <c r="C7" s="11" t="s">
        <v>16</v>
      </c>
      <c r="D7" s="11" t="s">
        <v>36</v>
      </c>
      <c r="E7" s="12" t="s">
        <v>37</v>
      </c>
      <c r="F7" s="11" t="s">
        <v>38</v>
      </c>
      <c r="G7" s="13" t="s">
        <v>39</v>
      </c>
      <c r="H7" s="9"/>
      <c r="I7" s="9">
        <f t="shared" si="0"/>
        <v>76.25</v>
      </c>
      <c r="J7" s="9">
        <f t="shared" si="1"/>
        <v>45.75</v>
      </c>
      <c r="K7" s="9">
        <v>84.4</v>
      </c>
      <c r="L7" s="9">
        <f t="shared" si="2"/>
        <v>33.760000000000005</v>
      </c>
      <c r="M7" s="9">
        <f t="shared" si="3"/>
        <v>79.51</v>
      </c>
      <c r="N7" s="8"/>
    </row>
    <row r="8" spans="1:14" s="2" customFormat="1" ht="45.75" customHeight="1">
      <c r="A8" s="7">
        <v>6</v>
      </c>
      <c r="B8" s="11" t="s">
        <v>40</v>
      </c>
      <c r="C8" s="11" t="s">
        <v>16</v>
      </c>
      <c r="D8" s="11" t="s">
        <v>41</v>
      </c>
      <c r="E8" s="12" t="s">
        <v>42</v>
      </c>
      <c r="F8" s="11" t="s">
        <v>43</v>
      </c>
      <c r="G8" s="13" t="s">
        <v>44</v>
      </c>
      <c r="H8" s="9"/>
      <c r="I8" s="9">
        <f t="shared" si="0"/>
        <v>82.5</v>
      </c>
      <c r="J8" s="9">
        <f t="shared" si="1"/>
        <v>49.5</v>
      </c>
      <c r="K8" s="9">
        <v>86.1</v>
      </c>
      <c r="L8" s="9">
        <f t="shared" si="2"/>
        <v>34.44</v>
      </c>
      <c r="M8" s="9">
        <f t="shared" si="3"/>
        <v>83.94</v>
      </c>
      <c r="N8" s="8"/>
    </row>
    <row r="9" spans="1:14" s="2" customFormat="1" ht="45.75" customHeight="1">
      <c r="A9" s="7">
        <v>7</v>
      </c>
      <c r="B9" s="11" t="s">
        <v>45</v>
      </c>
      <c r="C9" s="11" t="s">
        <v>16</v>
      </c>
      <c r="D9" s="11" t="s">
        <v>46</v>
      </c>
      <c r="E9" s="12" t="s">
        <v>42</v>
      </c>
      <c r="F9" s="11" t="s">
        <v>43</v>
      </c>
      <c r="G9" s="13" t="s">
        <v>44</v>
      </c>
      <c r="H9" s="9"/>
      <c r="I9" s="9">
        <f t="shared" si="0"/>
        <v>82.5</v>
      </c>
      <c r="J9" s="9">
        <f t="shared" si="1"/>
        <v>49.5</v>
      </c>
      <c r="K9" s="9">
        <v>85.74</v>
      </c>
      <c r="L9" s="9">
        <f t="shared" si="2"/>
        <v>34.296</v>
      </c>
      <c r="M9" s="9">
        <f t="shared" si="3"/>
        <v>83.79599999999999</v>
      </c>
      <c r="N9" s="8"/>
    </row>
    <row r="10" spans="1:14" s="2" customFormat="1" ht="45.75" customHeight="1">
      <c r="A10" s="7">
        <v>8</v>
      </c>
      <c r="B10" s="11" t="s">
        <v>47</v>
      </c>
      <c r="C10" s="11" t="s">
        <v>16</v>
      </c>
      <c r="D10" s="11" t="s">
        <v>48</v>
      </c>
      <c r="E10" s="12" t="s">
        <v>49</v>
      </c>
      <c r="F10" s="11" t="s">
        <v>50</v>
      </c>
      <c r="G10" s="13" t="s">
        <v>51</v>
      </c>
      <c r="H10" s="9"/>
      <c r="I10" s="9">
        <v>79.25</v>
      </c>
      <c r="J10" s="9">
        <v>47.55</v>
      </c>
      <c r="K10" s="9">
        <v>84.76</v>
      </c>
      <c r="L10" s="9">
        <v>33.904</v>
      </c>
      <c r="M10" s="9">
        <v>81.45400000000001</v>
      </c>
      <c r="N10" s="8"/>
    </row>
  </sheetData>
  <sheetProtection password="DEBA" sheet="1"/>
  <mergeCells count="1">
    <mergeCell ref="A1:N1"/>
  </mergeCells>
  <printOptions/>
  <pageMargins left="0.7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Administrator</cp:lastModifiedBy>
  <cp:lastPrinted>2020-04-17T01:20:21Z</cp:lastPrinted>
  <dcterms:created xsi:type="dcterms:W3CDTF">2019-11-27T06:50:30Z</dcterms:created>
  <dcterms:modified xsi:type="dcterms:W3CDTF">2020-04-17T07:56:39Z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