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体检人员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<sst xmlns="http://schemas.openxmlformats.org/spreadsheetml/2006/main" count="69" uniqueCount="58">
  <si>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附件2：</t>
  </si>
  <si>
    <t>荣县2021年下半年事业单位公开考试聘用工作人员进入体检人员名单（卫生、管理类）</t>
  </si>
  <si>
    <t>序号</t>
  </si>
  <si>
    <t>姓名</t>
  </si>
  <si>
    <t>报考单位</t>
  </si>
  <si>
    <t>报考岗位</t>
  </si>
  <si>
    <t>考号</t>
  </si>
  <si>
    <t>岗位编码</t>
  </si>
  <si>
    <t>总成绩</t>
  </si>
  <si>
    <t>笔试折合成绩</t>
  </si>
  <si>
    <t>面试成绩</t>
  </si>
  <si>
    <t>面试折合成绩</t>
  </si>
  <si>
    <t>笔面试总成绩</t>
  </si>
  <si>
    <t>排名</t>
  </si>
  <si>
    <t>谢沁茹</t>
  </si>
  <si>
    <t>荣县人民医院</t>
  </si>
  <si>
    <t>临床医师</t>
  </si>
  <si>
    <t>5020221123415</t>
  </si>
  <si>
    <t>601012</t>
  </si>
  <si>
    <t>曹脐丹</t>
  </si>
  <si>
    <t>护士</t>
  </si>
  <si>
    <t>5020221123519</t>
  </si>
  <si>
    <t>601022</t>
  </si>
  <si>
    <t>邹莹丽</t>
  </si>
  <si>
    <t>5020221123502</t>
  </si>
  <si>
    <t>毕张灵</t>
  </si>
  <si>
    <t>医学检验</t>
  </si>
  <si>
    <t>5020221123611</t>
  </si>
  <si>
    <t>601032</t>
  </si>
  <si>
    <t>李晓红</t>
  </si>
  <si>
    <t>荣县中医医院</t>
  </si>
  <si>
    <t>5020221123622</t>
  </si>
  <si>
    <t>602042</t>
  </si>
  <si>
    <t>刘丽</t>
  </si>
  <si>
    <t>5020221123716</t>
  </si>
  <si>
    <t>602062</t>
  </si>
  <si>
    <t>黄家星</t>
  </si>
  <si>
    <t>5020221123822</t>
  </si>
  <si>
    <t>韦明英</t>
  </si>
  <si>
    <t>荣县妇幼保健院</t>
  </si>
  <si>
    <r>
      <t>临床医师</t>
    </r>
    <r>
      <rPr>
        <sz val="11"/>
        <rFont val="Arial"/>
        <family val="2"/>
      </rPr>
      <t>B</t>
    </r>
  </si>
  <si>
    <t>5020221123906</t>
  </si>
  <si>
    <t>603022</t>
  </si>
  <si>
    <t>杨锐</t>
  </si>
  <si>
    <t>四川省荣县公证处</t>
  </si>
  <si>
    <t>公证员</t>
  </si>
  <si>
    <t>5070321134006</t>
  </si>
  <si>
    <t>604013</t>
  </si>
  <si>
    <t>李林波</t>
  </si>
  <si>
    <t>荣县建设工程服务发展中心</t>
  </si>
  <si>
    <t>工程管理</t>
  </si>
  <si>
    <t>5070321134020</t>
  </si>
  <si>
    <t>605013</t>
  </si>
  <si>
    <t>龙凯</t>
  </si>
  <si>
    <t>荣县殡仪馆</t>
  </si>
  <si>
    <t>殡仪服务</t>
  </si>
  <si>
    <t>5070321134030</t>
  </si>
  <si>
    <t>606013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</si>
</sst>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8"/>
      <name val="方正小标宋简体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T12" sqref="T12"/>
    </sheetView>
  </sheetViews>
  <sheetFormatPr defaultColWidth="9.140625" defaultRowHeight="12.75"/>
  <cols>
    <col min="1" max="1" width="6.421875" style="3" customWidth="1"/>
    <col min="2" max="2" width="12.8515625" style="4" customWidth="1"/>
    <col min="3" max="3" width="23.421875" style="5" customWidth="1"/>
    <col min="4" max="4" width="13.00390625" style="5" customWidth="1"/>
    <col min="5" max="5" width="19.8515625" style="4" customWidth="1"/>
    <col min="6" max="6" width="11.421875" style="4" customWidth="1"/>
    <col min="7" max="7" width="9.140625" style="4" customWidth="1"/>
    <col min="8" max="8" width="9.140625" style="3" customWidth="1"/>
    <col min="9" max="9" width="9.140625" style="4" customWidth="1"/>
    <col min="10" max="10" width="10.7109375" style="4" customWidth="1"/>
    <col min="11" max="16384" width="9.140625" style="4" customWidth="1"/>
  </cols>
  <sheetData>
    <row r="1" spans="1:2" ht="15" customHeight="1">
      <c r="A1" s="6" t="s">
        <v>0</v>
      </c>
      <c r="B1" s="6"/>
    </row>
    <row r="2" spans="1:12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6" customHeight="1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1" customFormat="1" ht="30" customHeight="1">
      <c r="A4" s="10">
        <v>1</v>
      </c>
      <c r="B4" s="11" t="s">
        <v>14</v>
      </c>
      <c r="C4" s="12" t="s">
        <v>15</v>
      </c>
      <c r="D4" s="11" t="s">
        <v>16</v>
      </c>
      <c r="E4" s="13" t="s">
        <v>17</v>
      </c>
      <c r="F4" s="13" t="s">
        <v>18</v>
      </c>
      <c r="G4" s="13">
        <v>50</v>
      </c>
      <c r="H4" s="10">
        <f aca="true" t="shared" si="0" ref="H4:H14">G4*0.6</f>
        <v>30</v>
      </c>
      <c r="I4" s="10">
        <v>81.8</v>
      </c>
      <c r="J4" s="10">
        <f aca="true" t="shared" si="1" ref="J4:J14">I4*0.4</f>
        <v>32.72</v>
      </c>
      <c r="K4" s="10">
        <f aca="true" t="shared" si="2" ref="K4:K14">H4+J4</f>
        <v>62.72</v>
      </c>
      <c r="L4" s="10">
        <v>1</v>
      </c>
    </row>
    <row r="5" spans="1:12" s="1" customFormat="1" ht="30" customHeight="1">
      <c r="A5" s="10">
        <v>2</v>
      </c>
      <c r="B5" s="11" t="s">
        <v>19</v>
      </c>
      <c r="C5" s="12" t="s">
        <v>15</v>
      </c>
      <c r="D5" s="12" t="s">
        <v>20</v>
      </c>
      <c r="E5" s="13" t="s">
        <v>21</v>
      </c>
      <c r="F5" s="13" t="s">
        <v>22</v>
      </c>
      <c r="G5" s="13">
        <v>62</v>
      </c>
      <c r="H5" s="10">
        <f t="shared" si="0"/>
        <v>37.199999999999996</v>
      </c>
      <c r="I5" s="10">
        <v>78.2</v>
      </c>
      <c r="J5" s="10">
        <f t="shared" si="1"/>
        <v>31.28</v>
      </c>
      <c r="K5" s="10">
        <f t="shared" si="2"/>
        <v>68.47999999999999</v>
      </c>
      <c r="L5" s="10">
        <v>1</v>
      </c>
    </row>
    <row r="6" spans="1:12" s="1" customFormat="1" ht="30" customHeight="1">
      <c r="A6" s="10">
        <v>3</v>
      </c>
      <c r="B6" s="11" t="s">
        <v>23</v>
      </c>
      <c r="C6" s="12" t="s">
        <v>15</v>
      </c>
      <c r="D6" s="12" t="s">
        <v>20</v>
      </c>
      <c r="E6" s="13" t="s">
        <v>24</v>
      </c>
      <c r="F6" s="13" t="s">
        <v>22</v>
      </c>
      <c r="G6" s="13">
        <v>58</v>
      </c>
      <c r="H6" s="10">
        <f t="shared" si="0"/>
        <v>34.8</v>
      </c>
      <c r="I6" s="10">
        <v>81.4</v>
      </c>
      <c r="J6" s="10">
        <f t="shared" si="1"/>
        <v>32.56</v>
      </c>
      <c r="K6" s="10">
        <f t="shared" si="2"/>
        <v>67.36</v>
      </c>
      <c r="L6" s="10">
        <v>2</v>
      </c>
    </row>
    <row r="7" spans="1:12" s="1" customFormat="1" ht="30" customHeight="1">
      <c r="A7" s="10">
        <v>4</v>
      </c>
      <c r="B7" s="11" t="s">
        <v>25</v>
      </c>
      <c r="C7" s="12" t="s">
        <v>15</v>
      </c>
      <c r="D7" s="11" t="s">
        <v>26</v>
      </c>
      <c r="E7" s="13" t="s">
        <v>27</v>
      </c>
      <c r="F7" s="13" t="s">
        <v>28</v>
      </c>
      <c r="G7" s="13">
        <v>57</v>
      </c>
      <c r="H7" s="10">
        <f t="shared" si="0"/>
        <v>34.199999999999996</v>
      </c>
      <c r="I7" s="10">
        <v>86.8</v>
      </c>
      <c r="J7" s="10">
        <f t="shared" si="1"/>
        <v>34.72</v>
      </c>
      <c r="K7" s="10">
        <f t="shared" si="2"/>
        <v>68.91999999999999</v>
      </c>
      <c r="L7" s="10">
        <v>1</v>
      </c>
    </row>
    <row r="8" spans="1:12" s="1" customFormat="1" ht="30" customHeight="1">
      <c r="A8" s="10">
        <v>5</v>
      </c>
      <c r="B8" s="11" t="s">
        <v>29</v>
      </c>
      <c r="C8" s="12" t="s">
        <v>30</v>
      </c>
      <c r="D8" s="11" t="s">
        <v>16</v>
      </c>
      <c r="E8" s="13" t="s">
        <v>31</v>
      </c>
      <c r="F8" s="13" t="s">
        <v>32</v>
      </c>
      <c r="G8" s="13">
        <v>51</v>
      </c>
      <c r="H8" s="10">
        <f t="shared" si="0"/>
        <v>30.599999999999998</v>
      </c>
      <c r="I8" s="10">
        <v>78</v>
      </c>
      <c r="J8" s="10">
        <f t="shared" si="1"/>
        <v>31.200000000000003</v>
      </c>
      <c r="K8" s="10">
        <f t="shared" si="2"/>
        <v>61.8</v>
      </c>
      <c r="L8" s="10">
        <v>1</v>
      </c>
    </row>
    <row r="9" spans="1:12" s="1" customFormat="1" ht="30" customHeight="1">
      <c r="A9" s="10">
        <v>6</v>
      </c>
      <c r="B9" s="11" t="s">
        <v>33</v>
      </c>
      <c r="C9" s="12" t="s">
        <v>30</v>
      </c>
      <c r="D9" s="12" t="s">
        <v>20</v>
      </c>
      <c r="E9" s="13" t="s">
        <v>34</v>
      </c>
      <c r="F9" s="13" t="s">
        <v>35</v>
      </c>
      <c r="G9" s="13">
        <v>60</v>
      </c>
      <c r="H9" s="10">
        <f t="shared" si="0"/>
        <v>36</v>
      </c>
      <c r="I9" s="10">
        <v>87</v>
      </c>
      <c r="J9" s="10">
        <f t="shared" si="1"/>
        <v>34.800000000000004</v>
      </c>
      <c r="K9" s="10">
        <f t="shared" si="2"/>
        <v>70.80000000000001</v>
      </c>
      <c r="L9" s="10">
        <v>1</v>
      </c>
    </row>
    <row r="10" spans="1:12" s="1" customFormat="1" ht="30" customHeight="1">
      <c r="A10" s="10">
        <v>7</v>
      </c>
      <c r="B10" s="11" t="s">
        <v>36</v>
      </c>
      <c r="C10" s="12" t="s">
        <v>30</v>
      </c>
      <c r="D10" s="12" t="s">
        <v>20</v>
      </c>
      <c r="E10" s="13" t="s">
        <v>37</v>
      </c>
      <c r="F10" s="13" t="s">
        <v>35</v>
      </c>
      <c r="G10" s="13">
        <v>58</v>
      </c>
      <c r="H10" s="10">
        <f t="shared" si="0"/>
        <v>34.8</v>
      </c>
      <c r="I10" s="10">
        <v>83.2</v>
      </c>
      <c r="J10" s="10">
        <f t="shared" si="1"/>
        <v>33.28</v>
      </c>
      <c r="K10" s="10">
        <f t="shared" si="2"/>
        <v>68.08</v>
      </c>
      <c r="L10" s="10">
        <v>2</v>
      </c>
    </row>
    <row r="11" spans="1:12" s="1" customFormat="1" ht="30" customHeight="1">
      <c r="A11" s="10">
        <v>8</v>
      </c>
      <c r="B11" s="11" t="s">
        <v>38</v>
      </c>
      <c r="C11" s="12" t="s">
        <v>39</v>
      </c>
      <c r="D11" s="12" t="s">
        <v>40</v>
      </c>
      <c r="E11" s="13" t="s">
        <v>41</v>
      </c>
      <c r="F11" s="13" t="s">
        <v>42</v>
      </c>
      <c r="G11" s="13">
        <v>44</v>
      </c>
      <c r="H11" s="10">
        <f t="shared" si="0"/>
        <v>26.4</v>
      </c>
      <c r="I11" s="10">
        <v>86.7</v>
      </c>
      <c r="J11" s="10">
        <f t="shared" si="1"/>
        <v>34.68</v>
      </c>
      <c r="K11" s="10">
        <f t="shared" si="2"/>
        <v>61.08</v>
      </c>
      <c r="L11" s="10">
        <v>1</v>
      </c>
    </row>
    <row r="12" spans="1:12" s="2" customFormat="1" ht="30" customHeight="1">
      <c r="A12" s="10">
        <v>9</v>
      </c>
      <c r="B12" s="11" t="s">
        <v>43</v>
      </c>
      <c r="C12" s="12" t="s">
        <v>44</v>
      </c>
      <c r="D12" s="12" t="s">
        <v>45</v>
      </c>
      <c r="E12" s="13" t="s">
        <v>46</v>
      </c>
      <c r="F12" s="13" t="s">
        <v>47</v>
      </c>
      <c r="G12" s="13">
        <v>64.3</v>
      </c>
      <c r="H12" s="13">
        <f t="shared" si="0"/>
        <v>38.58</v>
      </c>
      <c r="I12" s="10">
        <v>80.52</v>
      </c>
      <c r="J12" s="10">
        <f t="shared" si="1"/>
        <v>32.208</v>
      </c>
      <c r="K12" s="10">
        <f t="shared" si="2"/>
        <v>70.788</v>
      </c>
      <c r="L12" s="10">
        <v>1</v>
      </c>
    </row>
    <row r="13" spans="1:12" s="2" customFormat="1" ht="30" customHeight="1">
      <c r="A13" s="10">
        <v>10</v>
      </c>
      <c r="B13" s="11" t="s">
        <v>48</v>
      </c>
      <c r="C13" s="12" t="s">
        <v>49</v>
      </c>
      <c r="D13" s="12" t="s">
        <v>50</v>
      </c>
      <c r="E13" s="13" t="s">
        <v>51</v>
      </c>
      <c r="F13" s="13" t="s">
        <v>52</v>
      </c>
      <c r="G13" s="13">
        <v>67.1</v>
      </c>
      <c r="H13" s="13">
        <f t="shared" si="0"/>
        <v>40.26</v>
      </c>
      <c r="I13" s="10">
        <v>81.5</v>
      </c>
      <c r="J13" s="10">
        <f t="shared" si="1"/>
        <v>32.6</v>
      </c>
      <c r="K13" s="10">
        <f t="shared" si="2"/>
        <v>72.86</v>
      </c>
      <c r="L13" s="10">
        <v>1</v>
      </c>
    </row>
    <row r="14" spans="1:12" s="2" customFormat="1" ht="30" customHeight="1">
      <c r="A14" s="10">
        <v>11</v>
      </c>
      <c r="B14" s="11" t="s">
        <v>53</v>
      </c>
      <c r="C14" s="12" t="s">
        <v>54</v>
      </c>
      <c r="D14" s="12" t="s">
        <v>55</v>
      </c>
      <c r="E14" s="13" t="s">
        <v>56</v>
      </c>
      <c r="F14" s="13" t="s">
        <v>57</v>
      </c>
      <c r="G14" s="13">
        <v>54.7</v>
      </c>
      <c r="H14" s="13">
        <f t="shared" si="0"/>
        <v>32.82</v>
      </c>
      <c r="I14" s="10">
        <v>85.4</v>
      </c>
      <c r="J14" s="10">
        <f t="shared" si="1"/>
        <v>34.160000000000004</v>
      </c>
      <c r="K14" s="10">
        <f t="shared" si="2"/>
        <v>66.98</v>
      </c>
      <c r="L14" s="10">
        <v>1</v>
      </c>
    </row>
  </sheetData>
  <sheetProtection/>
  <mergeCells count="2">
    <mergeCell ref="A1:B1"/>
    <mergeCell ref="A2:L2"/>
  </mergeCells>
  <printOptions/>
  <pageMargins left="0.25" right="0.25" top="0.75" bottom="0.75" header="0.2986111111111111" footer="0.2986111111111111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2022-01-06T07:41:34Z</dcterms:created>
  <dcterms:modified xsi:type="dcterms:W3CDTF">2022-02-14T09:18:09Z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F0ACA1DCDF61469BAD6DB7DD96E6855A</vt:lpwstr>
  </property>
  <property fmtid="{D5CDD505-2E9C-101B-9397-08002B2CF9AE}" pid="4" name="KSOProductBuildV">
    <vt:lpwstr>2052-11.1.0.11294</vt:lpwstr>
  </property>
</Properties>
</file>