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<sst xmlns="http://schemas.openxmlformats.org/spreadsheetml/2006/main" count="58" uniqueCount="41">
  <si>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附件1</t>
  </si>
  <si>
    <t>内江经济技术开发区2021年下半年公开考聘教师总成绩排名</t>
  </si>
  <si>
    <t>序号</t>
  </si>
  <si>
    <t>姓名</t>
  </si>
  <si>
    <t>性别</t>
  </si>
  <si>
    <t>职位名称</t>
  </si>
  <si>
    <t>岗位代码</t>
  </si>
  <si>
    <t>准考证号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</si>
  <si>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</si>
  <si>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</si>
  <si>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</si>
  <si>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</si>
  <si>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</si>
  <si>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</si>
  <si>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周舟</t>
  </si>
  <si>
    <t>女</t>
  </si>
  <si>
    <t>内江市第三幼儿园保教人员</t>
  </si>
  <si>
    <t>2122509010424</t>
  </si>
  <si>
    <t>朱雪梅</t>
  </si>
  <si>
    <t>2122509010803</t>
  </si>
  <si>
    <t>高雪梅</t>
  </si>
  <si>
    <t>2122509010422</t>
  </si>
  <si>
    <t>蒲沁园</t>
  </si>
  <si>
    <t>2122509010705</t>
  </si>
  <si>
    <t>李鑫</t>
  </si>
  <si>
    <t>2122509010609</t>
  </si>
  <si>
    <t>陈林冬</t>
  </si>
  <si>
    <t>2122509010530</t>
  </si>
  <si>
    <t>尹蓉</t>
  </si>
  <si>
    <t>内江市第十初级中学初中物理教师</t>
  </si>
  <si>
    <t>2122509010410</t>
  </si>
  <si>
    <t>尤俊杰</t>
  </si>
  <si>
    <t>男</t>
  </si>
  <si>
    <t>2122509010314</t>
  </si>
  <si>
    <t>刘俊民</t>
  </si>
  <si>
    <t>内江市市中区四合镇中心小学校小学数学教师</t>
  </si>
  <si>
    <t>2122509010120</t>
  </si>
  <si>
    <t>王丽琴</t>
  </si>
  <si>
    <t>2122509010516</t>
  </si>
  <si>
    <t>廖琪</t>
  </si>
  <si>
    <t>2122509010528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</si>
</sst>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b/>
      <sz val="16"/>
      <name val="楷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4" borderId="9" xfId="0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5.50390625" style="0" customWidth="1"/>
    <col min="3" max="3" width="7.00390625" style="0" customWidth="1"/>
    <col min="4" max="4" width="13.00390625" style="0" customWidth="1"/>
    <col min="5" max="5" width="10.125" style="0" customWidth="1"/>
    <col min="6" max="6" width="14.00390625" style="0" customWidth="1"/>
    <col min="8" max="8" width="10.50390625" style="0" customWidth="1"/>
    <col min="10" max="10" width="13.875" style="0" customWidth="1"/>
  </cols>
  <sheetData>
    <row r="1" ht="14.25">
      <c r="A1" s="1" t="s">
        <v>0</v>
      </c>
    </row>
    <row r="2" spans="1:12" ht="33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40.5" customHeight="1">
      <c r="A4" s="6">
        <v>1</v>
      </c>
      <c r="B4" s="6" t="s">
        <v>14</v>
      </c>
      <c r="C4" s="6" t="s">
        <v>15</v>
      </c>
      <c r="D4" s="7" t="s">
        <v>16</v>
      </c>
      <c r="E4" s="6">
        <v>8070301</v>
      </c>
      <c r="F4" s="10" t="s">
        <v>17</v>
      </c>
      <c r="G4" s="6">
        <v>84</v>
      </c>
      <c r="H4" s="6">
        <f>G4*0.6</f>
        <v>50.4</v>
      </c>
      <c r="I4" s="6">
        <v>86.1</v>
      </c>
      <c r="J4" s="6">
        <f>I4*0.4</f>
        <v>34.44</v>
      </c>
      <c r="K4" s="6">
        <f>H4+J4</f>
        <v>84.84</v>
      </c>
      <c r="L4" s="6">
        <v>1</v>
      </c>
    </row>
    <row r="5" spans="1:12" ht="48" customHeight="1">
      <c r="A5" s="6">
        <v>2</v>
      </c>
      <c r="B5" s="6" t="s">
        <v>18</v>
      </c>
      <c r="C5" s="6" t="s">
        <v>15</v>
      </c>
      <c r="D5" s="7" t="s">
        <v>16</v>
      </c>
      <c r="E5" s="6">
        <v>8070301</v>
      </c>
      <c r="F5" s="10" t="s">
        <v>19</v>
      </c>
      <c r="G5" s="6">
        <v>85</v>
      </c>
      <c r="H5" s="6">
        <f aca="true" t="shared" si="0" ref="H5:H14">G5*0.6</f>
        <v>51</v>
      </c>
      <c r="I5" s="6">
        <v>83.69</v>
      </c>
      <c r="J5" s="6">
        <f aca="true" t="shared" si="1" ref="J5:J14">I5*0.4</f>
        <v>33.476</v>
      </c>
      <c r="K5" s="6">
        <f aca="true" t="shared" si="2" ref="K5:K14">H5+J5</f>
        <v>84.476</v>
      </c>
      <c r="L5" s="6">
        <v>2</v>
      </c>
    </row>
    <row r="6" spans="1:12" ht="43.5" customHeight="1">
      <c r="A6" s="6">
        <v>3</v>
      </c>
      <c r="B6" s="6" t="s">
        <v>20</v>
      </c>
      <c r="C6" s="6" t="s">
        <v>15</v>
      </c>
      <c r="D6" s="7" t="s">
        <v>16</v>
      </c>
      <c r="E6" s="6">
        <v>8070301</v>
      </c>
      <c r="F6" s="10" t="s">
        <v>21</v>
      </c>
      <c r="G6" s="6">
        <v>83</v>
      </c>
      <c r="H6" s="6">
        <f t="shared" si="0"/>
        <v>49.8</v>
      </c>
      <c r="I6" s="6">
        <v>86.14</v>
      </c>
      <c r="J6" s="6">
        <f t="shared" si="1"/>
        <v>34.456</v>
      </c>
      <c r="K6" s="6">
        <f t="shared" si="2"/>
        <v>84.256</v>
      </c>
      <c r="L6" s="6">
        <v>3</v>
      </c>
    </row>
    <row r="7" spans="1:12" ht="37.5" customHeight="1">
      <c r="A7" s="6">
        <v>4</v>
      </c>
      <c r="B7" s="6" t="s">
        <v>22</v>
      </c>
      <c r="C7" s="6" t="s">
        <v>15</v>
      </c>
      <c r="D7" s="7" t="s">
        <v>16</v>
      </c>
      <c r="E7" s="6">
        <v>8070301</v>
      </c>
      <c r="F7" s="10" t="s">
        <v>23</v>
      </c>
      <c r="G7" s="6">
        <v>80</v>
      </c>
      <c r="H7" s="6">
        <f t="shared" si="0"/>
        <v>48</v>
      </c>
      <c r="I7" s="6">
        <v>87.79</v>
      </c>
      <c r="J7" s="6">
        <f t="shared" si="1"/>
        <v>35.11600000000001</v>
      </c>
      <c r="K7" s="6">
        <f t="shared" si="2"/>
        <v>83.11600000000001</v>
      </c>
      <c r="L7" s="6">
        <v>4</v>
      </c>
    </row>
    <row r="8" spans="1:12" ht="45" customHeight="1">
      <c r="A8" s="6">
        <v>5</v>
      </c>
      <c r="B8" s="6" t="s">
        <v>24</v>
      </c>
      <c r="C8" s="6" t="s">
        <v>15</v>
      </c>
      <c r="D8" s="7" t="s">
        <v>16</v>
      </c>
      <c r="E8" s="6">
        <v>8070301</v>
      </c>
      <c r="F8" s="10" t="s">
        <v>25</v>
      </c>
      <c r="G8" s="6">
        <v>82</v>
      </c>
      <c r="H8" s="6">
        <f t="shared" si="0"/>
        <v>49.199999999999996</v>
      </c>
      <c r="I8" s="6">
        <v>84.43</v>
      </c>
      <c r="J8" s="6">
        <f t="shared" si="1"/>
        <v>33.772000000000006</v>
      </c>
      <c r="K8" s="6">
        <f t="shared" si="2"/>
        <v>82.97200000000001</v>
      </c>
      <c r="L8" s="6">
        <v>5</v>
      </c>
    </row>
    <row r="9" spans="1:12" ht="42" customHeight="1">
      <c r="A9" s="6">
        <v>6</v>
      </c>
      <c r="B9" s="6" t="s">
        <v>26</v>
      </c>
      <c r="C9" s="6" t="s">
        <v>15</v>
      </c>
      <c r="D9" s="7" t="s">
        <v>16</v>
      </c>
      <c r="E9" s="6">
        <v>8070301</v>
      </c>
      <c r="F9" s="10" t="s">
        <v>27</v>
      </c>
      <c r="G9" s="6">
        <v>81.5</v>
      </c>
      <c r="H9" s="6">
        <f t="shared" si="0"/>
        <v>48.9</v>
      </c>
      <c r="I9" s="6">
        <v>82.41</v>
      </c>
      <c r="J9" s="6">
        <f t="shared" si="1"/>
        <v>32.964</v>
      </c>
      <c r="K9" s="6">
        <f t="shared" si="2"/>
        <v>81.864</v>
      </c>
      <c r="L9" s="6">
        <v>6</v>
      </c>
    </row>
    <row r="10" spans="1:12" ht="51.75" customHeight="1">
      <c r="A10" s="6">
        <v>7</v>
      </c>
      <c r="B10" s="6" t="s">
        <v>28</v>
      </c>
      <c r="C10" s="6" t="s">
        <v>15</v>
      </c>
      <c r="D10" s="7" t="s">
        <v>29</v>
      </c>
      <c r="E10" s="6">
        <v>8070101</v>
      </c>
      <c r="F10" s="10" t="s">
        <v>30</v>
      </c>
      <c r="G10" s="6">
        <v>67</v>
      </c>
      <c r="H10" s="6">
        <f t="shared" si="0"/>
        <v>40.199999999999996</v>
      </c>
      <c r="I10" s="6">
        <v>75</v>
      </c>
      <c r="J10" s="6">
        <f t="shared" si="1"/>
        <v>30</v>
      </c>
      <c r="K10" s="6">
        <f t="shared" si="2"/>
        <v>70.19999999999999</v>
      </c>
      <c r="L10" s="6">
        <v>1</v>
      </c>
    </row>
    <row r="11" spans="1:12" ht="54" customHeight="1">
      <c r="A11" s="6">
        <v>8</v>
      </c>
      <c r="B11" s="6" t="s">
        <v>31</v>
      </c>
      <c r="C11" s="6" t="s">
        <v>32</v>
      </c>
      <c r="D11" s="7" t="s">
        <v>29</v>
      </c>
      <c r="E11" s="6">
        <v>8070101</v>
      </c>
      <c r="F11" s="10" t="s">
        <v>33</v>
      </c>
      <c r="G11" s="6">
        <v>60.5</v>
      </c>
      <c r="H11" s="6">
        <f t="shared" si="0"/>
        <v>36.3</v>
      </c>
      <c r="I11" s="6">
        <v>75</v>
      </c>
      <c r="J11" s="6">
        <f t="shared" si="1"/>
        <v>30</v>
      </c>
      <c r="K11" s="6">
        <f t="shared" si="2"/>
        <v>66.3</v>
      </c>
      <c r="L11" s="6">
        <v>2</v>
      </c>
    </row>
    <row r="12" spans="1:12" ht="57" customHeight="1">
      <c r="A12" s="6">
        <v>9</v>
      </c>
      <c r="B12" s="6" t="s">
        <v>34</v>
      </c>
      <c r="C12" s="6" t="s">
        <v>32</v>
      </c>
      <c r="D12" s="7" t="s">
        <v>35</v>
      </c>
      <c r="E12" s="6">
        <v>8070201</v>
      </c>
      <c r="F12" s="10" t="s">
        <v>36</v>
      </c>
      <c r="G12" s="6">
        <v>79</v>
      </c>
      <c r="H12" s="6">
        <f t="shared" si="0"/>
        <v>47.4</v>
      </c>
      <c r="I12" s="6">
        <v>87.5</v>
      </c>
      <c r="J12" s="6">
        <f t="shared" si="1"/>
        <v>35</v>
      </c>
      <c r="K12" s="6">
        <f t="shared" si="2"/>
        <v>82.4</v>
      </c>
      <c r="L12" s="6">
        <v>1</v>
      </c>
    </row>
    <row r="13" spans="1:12" ht="64.5" customHeight="1">
      <c r="A13" s="9">
        <v>10</v>
      </c>
      <c r="B13" s="9" t="s">
        <v>37</v>
      </c>
      <c r="C13" s="9" t="s">
        <v>15</v>
      </c>
      <c r="D13" s="7" t="s">
        <v>35</v>
      </c>
      <c r="E13" s="6">
        <v>8070201</v>
      </c>
      <c r="F13" s="11" t="s">
        <v>38</v>
      </c>
      <c r="G13" s="9">
        <v>78</v>
      </c>
      <c r="H13" s="9">
        <f t="shared" si="0"/>
        <v>46.8</v>
      </c>
      <c r="I13" s="9">
        <v>82.6</v>
      </c>
      <c r="J13" s="9">
        <f t="shared" si="1"/>
        <v>33.04</v>
      </c>
      <c r="K13" s="9">
        <f t="shared" si="2"/>
        <v>79.84</v>
      </c>
      <c r="L13" s="9">
        <v>2</v>
      </c>
    </row>
    <row r="14" spans="1:12" ht="63" customHeight="1">
      <c r="A14" s="9">
        <v>11</v>
      </c>
      <c r="B14" s="9" t="s">
        <v>39</v>
      </c>
      <c r="C14" s="9" t="s">
        <v>15</v>
      </c>
      <c r="D14" s="7" t="s">
        <v>35</v>
      </c>
      <c r="E14" s="6">
        <v>8070201</v>
      </c>
      <c r="F14" s="11" t="s">
        <v>40</v>
      </c>
      <c r="G14" s="9">
        <v>79.5</v>
      </c>
      <c r="H14" s="9">
        <f t="shared" si="0"/>
        <v>47.699999999999996</v>
      </c>
      <c r="I14" s="9">
        <v>77.6</v>
      </c>
      <c r="J14" s="9">
        <f t="shared" si="1"/>
        <v>31.04</v>
      </c>
      <c r="K14" s="9">
        <f t="shared" si="2"/>
        <v>78.74</v>
      </c>
      <c r="L14" s="9">
        <v>3</v>
      </c>
    </row>
  </sheetData>
  <sheetProtection/>
  <mergeCells count="1">
    <mergeCell ref="A2:L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2022-02-14T02:47:24Z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4F1CF85F61D0403787C3CB219D83D659</vt:lpwstr>
  </property>
</Properties>
</file>