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780" activeTab="0"/>
  </bookViews>
  <sheets>
    <sheet name="1" sheetId="1" r:id="rId1"/>
    <sheet name="2" sheetId="2" r:id="rId2"/>
    <sheet name="Sheet1" sheetId="3" r:id="rId3"/>
  </sheets>
  <definedNames>
    <definedName name="_xlnm._FilterDatabase" localSheetId="0" hidden="1">'1'!$A$2:$C$9</definedName>
    <definedName name="_xlnm._FilterDatabase" localSheetId="1" hidden="1">'2'!$A$2:$E$27</definedName>
    <definedName name="_xlnm.Print_Area" localSheetId="0">'1'!$A$1:$H$9</definedName>
    <definedName name="_xlnm.Print_Area" localSheetId="1">'2'!$A$1:$E$27</definedName>
    <definedName name="_xlnm.Print_Titles" localSheetId="0">'1'!$1:$1</definedName>
    <definedName name="_xlnm.Print_Titles" localSheetId="1">'2'!$1:$1</definedName>
  </definedNames>
  <calcPr fullCalcOnLoad="1"/>
</workbook>
</file>

<file path=xl/sharedStrings.xml><?xml version="1.0" encoding="utf-8"?>
<sst xmlns="http://schemas.openxmlformats.org/spreadsheetml/2006/main" count="31" uniqueCount="24">
  <si>
    <t>中共内江市委宣传部2022年面向全市公开考调公务面试及综合考试成绩表</t>
  </si>
  <si>
    <t>姓   名</t>
  </si>
  <si>
    <t>性别</t>
  </si>
  <si>
    <t>笔试成绩</t>
  </si>
  <si>
    <t>折算后成绩</t>
  </si>
  <si>
    <t>面试成绩</t>
  </si>
  <si>
    <t>综合成绩</t>
  </si>
  <si>
    <t>排名</t>
  </si>
  <si>
    <t>隆  强</t>
  </si>
  <si>
    <t>男</t>
  </si>
  <si>
    <t>刘炳晨</t>
  </si>
  <si>
    <t>吴  晓</t>
  </si>
  <si>
    <t>女</t>
  </si>
  <si>
    <t>钟  斌</t>
  </si>
  <si>
    <t>宋铃铃</t>
  </si>
  <si>
    <t>刘毅兰</t>
  </si>
  <si>
    <t>肖梅旎</t>
  </si>
  <si>
    <t>缺考</t>
  </si>
  <si>
    <t>中共内江市委宣传部面向全市公开考调公务员
笔试签到表</t>
  </si>
  <si>
    <t>姓名</t>
  </si>
  <si>
    <t>准考号</t>
  </si>
  <si>
    <t>身份证号码</t>
  </si>
  <si>
    <t>考生签字</t>
  </si>
  <si>
    <t>考务人员签字：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</si>
</sst>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);[Red]\(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方正楷体简体"/>
      <family val="0"/>
    </font>
    <font>
      <b/>
      <sz val="12"/>
      <color indexed="8"/>
      <name val="方正楷体简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4"/>
      <color indexed="8"/>
      <name val="方正仿宋简体"/>
      <family val="0"/>
    </font>
    <font>
      <b/>
      <sz val="14"/>
      <color indexed="8"/>
      <name val="Times New Roman"/>
      <family val="1"/>
    </font>
    <font>
      <sz val="24"/>
      <color indexed="8"/>
      <name val="方正小标宋简体"/>
      <family val="0"/>
    </font>
    <font>
      <b/>
      <sz val="16"/>
      <color indexed="8"/>
      <name val="方正楷体简体"/>
      <family val="0"/>
    </font>
    <font>
      <b/>
      <sz val="16"/>
      <color indexed="8"/>
      <name val="方正仿宋简体"/>
      <family val="0"/>
    </font>
    <font>
      <b/>
      <sz val="16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方正楷体简体"/>
      <family val="0"/>
    </font>
    <font>
      <b/>
      <sz val="12"/>
      <color theme="1"/>
      <name val="方正楷体简体"/>
      <family val="0"/>
    </font>
    <font>
      <sz val="12"/>
      <color theme="1"/>
      <name val="Calibri"/>
      <family val="0"/>
    </font>
    <font>
      <b/>
      <sz val="14"/>
      <color theme="1"/>
      <name val="方正仿宋简体"/>
      <family val="0"/>
    </font>
    <font>
      <b/>
      <sz val="14"/>
      <color theme="1"/>
      <name val="Times New Roman"/>
      <family val="1"/>
    </font>
    <font>
      <b/>
      <sz val="16"/>
      <color theme="1"/>
      <name val="方正楷体简体"/>
      <family val="0"/>
    </font>
    <font>
      <b/>
      <sz val="16"/>
      <color theme="1"/>
      <name val="方正仿宋简体"/>
      <family val="0"/>
    </font>
    <font>
      <b/>
      <sz val="16"/>
      <color theme="1"/>
      <name val="Times New Roman"/>
      <family val="1"/>
    </font>
    <font>
      <sz val="24"/>
      <color theme="1"/>
      <name val="方正小标宋简体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31" fontId="54" fillId="0" borderId="0" xfId="0" applyNumberFormat="1" applyFont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178" fontId="57" fillId="0" borderId="9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78" fontId="56" fillId="0" borderId="9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SheetLayoutView="85" zoomScalePageLayoutView="0" workbookViewId="0" topLeftCell="A1">
      <selection activeCell="A9" sqref="A9"/>
    </sheetView>
  </sheetViews>
  <sheetFormatPr defaultColWidth="9.00390625" defaultRowHeight="15"/>
  <cols>
    <col min="1" max="1" width="19.00390625" style="3" customWidth="1"/>
    <col min="2" max="2" width="15.28125" style="4" customWidth="1"/>
    <col min="3" max="8" width="19.00390625" style="4" customWidth="1"/>
    <col min="9" max="16384" width="9.00390625" style="4" customWidth="1"/>
  </cols>
  <sheetData>
    <row r="1" spans="1:8" ht="51.7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1" customFormat="1" ht="39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4</v>
      </c>
      <c r="G2" s="12" t="s">
        <v>6</v>
      </c>
      <c r="H2" s="12" t="s">
        <v>7</v>
      </c>
    </row>
    <row r="3" spans="1:256" s="2" customFormat="1" ht="39" customHeight="1">
      <c r="A3" s="13" t="s">
        <v>8</v>
      </c>
      <c r="B3" s="14" t="s">
        <v>9</v>
      </c>
      <c r="C3" s="15">
        <v>80.33</v>
      </c>
      <c r="D3" s="15">
        <f aca="true" t="shared" si="0" ref="D3:D9">C3*0.6</f>
        <v>48.198</v>
      </c>
      <c r="E3" s="15">
        <v>86.4</v>
      </c>
      <c r="F3" s="15">
        <f aca="true" t="shared" si="1" ref="F3:F8">E3*0.4</f>
        <v>34.56</v>
      </c>
      <c r="G3" s="15">
        <f aca="true" t="shared" si="2" ref="G3:G9">D3+F3</f>
        <v>82.75800000000001</v>
      </c>
      <c r="H3" s="16">
        <v>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2" customFormat="1" ht="39" customHeight="1">
      <c r="A4" s="17" t="s">
        <v>10</v>
      </c>
      <c r="B4" s="18" t="s">
        <v>9</v>
      </c>
      <c r="C4" s="15">
        <v>80.33</v>
      </c>
      <c r="D4" s="15">
        <f t="shared" si="0"/>
        <v>48.198</v>
      </c>
      <c r="E4" s="15">
        <v>85.3</v>
      </c>
      <c r="F4" s="15">
        <f t="shared" si="1"/>
        <v>34.12</v>
      </c>
      <c r="G4" s="15">
        <f t="shared" si="2"/>
        <v>82.318</v>
      </c>
      <c r="H4" s="16">
        <v>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2" customFormat="1" ht="39" customHeight="1">
      <c r="A5" s="13" t="s">
        <v>11</v>
      </c>
      <c r="B5" s="14" t="s">
        <v>12</v>
      </c>
      <c r="C5" s="15">
        <v>79.33</v>
      </c>
      <c r="D5" s="15">
        <f t="shared" si="0"/>
        <v>47.598</v>
      </c>
      <c r="E5" s="15">
        <v>82.1</v>
      </c>
      <c r="F5" s="15">
        <f t="shared" si="1"/>
        <v>32.839999999999996</v>
      </c>
      <c r="G5" s="15">
        <f t="shared" si="2"/>
        <v>80.43799999999999</v>
      </c>
      <c r="H5" s="16">
        <v>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2" customFormat="1" ht="39" customHeight="1">
      <c r="A6" s="13" t="s">
        <v>13</v>
      </c>
      <c r="B6" s="14" t="s">
        <v>12</v>
      </c>
      <c r="C6" s="15">
        <v>82</v>
      </c>
      <c r="D6" s="15">
        <f t="shared" si="0"/>
        <v>49.199999999999996</v>
      </c>
      <c r="E6" s="15">
        <v>78</v>
      </c>
      <c r="F6" s="15">
        <f t="shared" si="1"/>
        <v>31.200000000000003</v>
      </c>
      <c r="G6" s="15">
        <f t="shared" si="2"/>
        <v>80.4</v>
      </c>
      <c r="H6" s="16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2" customFormat="1" ht="39" customHeight="1">
      <c r="A7" s="13" t="s">
        <v>14</v>
      </c>
      <c r="B7" s="14" t="s">
        <v>12</v>
      </c>
      <c r="C7" s="15">
        <v>81</v>
      </c>
      <c r="D7" s="15">
        <f t="shared" si="0"/>
        <v>48.6</v>
      </c>
      <c r="E7" s="15">
        <v>78.8</v>
      </c>
      <c r="F7" s="15">
        <f t="shared" si="1"/>
        <v>31.52</v>
      </c>
      <c r="G7" s="15">
        <f t="shared" si="2"/>
        <v>80.12</v>
      </c>
      <c r="H7" s="16">
        <v>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" customFormat="1" ht="39" customHeight="1">
      <c r="A8" s="13" t="s">
        <v>15</v>
      </c>
      <c r="B8" s="14" t="s">
        <v>12</v>
      </c>
      <c r="C8" s="15">
        <v>79.67</v>
      </c>
      <c r="D8" s="15">
        <f t="shared" si="0"/>
        <v>47.802</v>
      </c>
      <c r="E8" s="15">
        <v>78.9</v>
      </c>
      <c r="F8" s="15">
        <f t="shared" si="1"/>
        <v>31.560000000000002</v>
      </c>
      <c r="G8" s="15">
        <f t="shared" si="2"/>
        <v>79.362</v>
      </c>
      <c r="H8" s="16">
        <v>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2" customFormat="1" ht="39" customHeight="1">
      <c r="A9" s="13" t="s">
        <v>16</v>
      </c>
      <c r="B9" s="14" t="s">
        <v>12</v>
      </c>
      <c r="C9" s="15">
        <v>79.33</v>
      </c>
      <c r="D9" s="15">
        <f t="shared" si="0"/>
        <v>47.598</v>
      </c>
      <c r="E9" s="19" t="s">
        <v>17</v>
      </c>
      <c r="F9" s="15">
        <v>0</v>
      </c>
      <c r="G9" s="15">
        <f t="shared" si="2"/>
        <v>47.598</v>
      </c>
      <c r="H9" s="16">
        <v>7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</sheetData>
  <sheetProtection/>
  <autoFilter ref="A2:C9"/>
  <mergeCells count="1">
    <mergeCell ref="A1:H1"/>
  </mergeCells>
  <printOptions/>
  <pageMargins left="1.22013888888889" right="0.751388888888889" top="1.10208333333333" bottom="0.432638888888889" header="0.275" footer="0.118055555555556"/>
  <pageSetup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="85" zoomScaleSheetLayoutView="85" zoomScalePageLayoutView="0" workbookViewId="0" topLeftCell="A7">
      <selection activeCell="A3" sqref="A3:D26"/>
    </sheetView>
  </sheetViews>
  <sheetFormatPr defaultColWidth="9.00390625" defaultRowHeight="15"/>
  <cols>
    <col min="1" max="1" width="12.57421875" style="3" customWidth="1"/>
    <col min="2" max="2" width="9.8515625" style="4" customWidth="1"/>
    <col min="3" max="3" width="16.140625" style="4" customWidth="1"/>
    <col min="4" max="4" width="21.8515625" style="4" customWidth="1"/>
    <col min="5" max="5" width="27.421875" style="4" customWidth="1"/>
    <col min="6" max="16384" width="9.00390625" style="4" customWidth="1"/>
  </cols>
  <sheetData>
    <row r="1" spans="1:5" ht="60" customHeight="1">
      <c r="A1" s="21" t="s">
        <v>18</v>
      </c>
      <c r="B1" s="21"/>
      <c r="C1" s="21"/>
      <c r="D1" s="21"/>
      <c r="E1" s="21"/>
    </row>
    <row r="2" spans="1:5" s="1" customFormat="1" ht="39.75" customHeight="1">
      <c r="A2" s="5" t="s">
        <v>19</v>
      </c>
      <c r="B2" s="6" t="s">
        <v>2</v>
      </c>
      <c r="C2" s="6" t="s">
        <v>20</v>
      </c>
      <c r="D2" s="6" t="s">
        <v>21</v>
      </c>
      <c r="E2" s="6" t="s">
        <v>22</v>
      </c>
    </row>
    <row r="3" spans="1:256" s="2" customFormat="1" ht="31.5" customHeight="1">
      <c r="A3"/>
      <c r="B3"/>
      <c r="C3"/>
      <c r="D3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2" customFormat="1" ht="31.5" customHeight="1">
      <c r="A4"/>
      <c r="B4"/>
      <c r="C4"/>
      <c r="D4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2" customFormat="1" ht="31.5" customHeight="1">
      <c r="A5"/>
      <c r="B5"/>
      <c r="C5"/>
      <c r="D5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2" customFormat="1" ht="31.5" customHeight="1">
      <c r="A6"/>
      <c r="B6"/>
      <c r="C6"/>
      <c r="D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2" customFormat="1" ht="31.5" customHeight="1">
      <c r="A7"/>
      <c r="B7"/>
      <c r="C7"/>
      <c r="D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" customFormat="1" ht="31.5" customHeight="1">
      <c r="A8"/>
      <c r="B8"/>
      <c r="C8"/>
      <c r="D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2" customFormat="1" ht="31.5" customHeight="1">
      <c r="A9"/>
      <c r="B9"/>
      <c r="C9"/>
      <c r="D9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2" customFormat="1" ht="31.5" customHeight="1">
      <c r="A10"/>
      <c r="B10"/>
      <c r="C10"/>
      <c r="D10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2" customFormat="1" ht="31.5" customHeight="1">
      <c r="A11"/>
      <c r="B11"/>
      <c r="C11"/>
      <c r="D11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2" customFormat="1" ht="31.5" customHeight="1">
      <c r="A12"/>
      <c r="B12"/>
      <c r="C12"/>
      <c r="D12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2" customFormat="1" ht="31.5" customHeight="1">
      <c r="A13"/>
      <c r="B13"/>
      <c r="C13"/>
      <c r="D13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2" customFormat="1" ht="31.5" customHeight="1">
      <c r="A14"/>
      <c r="B14"/>
      <c r="C14"/>
      <c r="D14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2" customFormat="1" ht="31.5" customHeight="1">
      <c r="A15"/>
      <c r="B15"/>
      <c r="C15"/>
      <c r="D15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2" customFormat="1" ht="31.5" customHeight="1">
      <c r="A16"/>
      <c r="B16"/>
      <c r="C16"/>
      <c r="D1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2" customFormat="1" ht="31.5" customHeight="1">
      <c r="A17"/>
      <c r="B17"/>
      <c r="C17"/>
      <c r="D1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2" customFormat="1" ht="31.5" customHeight="1">
      <c r="A18"/>
      <c r="B18"/>
      <c r="C18"/>
      <c r="D18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2" customFormat="1" ht="31.5" customHeight="1">
      <c r="A19"/>
      <c r="B19"/>
      <c r="C19"/>
      <c r="D19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2" customFormat="1" ht="31.5" customHeight="1">
      <c r="A20"/>
      <c r="B20"/>
      <c r="C20"/>
      <c r="D20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2" customFormat="1" ht="31.5" customHeight="1">
      <c r="A21"/>
      <c r="B21"/>
      <c r="C21"/>
      <c r="D21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2" customFormat="1" ht="31.5" customHeight="1">
      <c r="A22"/>
      <c r="B22"/>
      <c r="C22"/>
      <c r="D22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2" customFormat="1" ht="31.5" customHeight="1">
      <c r="A23"/>
      <c r="B23"/>
      <c r="C23"/>
      <c r="D23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2" customFormat="1" ht="31.5" customHeight="1">
      <c r="A24"/>
      <c r="B24"/>
      <c r="C24"/>
      <c r="D24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2" customFormat="1" ht="31.5" customHeight="1">
      <c r="A25"/>
      <c r="B25"/>
      <c r="C25"/>
      <c r="D25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2" customFormat="1" ht="31.5" customHeight="1">
      <c r="A26"/>
      <c r="B26"/>
      <c r="C26"/>
      <c r="D2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5" ht="30.75" customHeight="1">
      <c r="A27" s="22" t="s">
        <v>23</v>
      </c>
      <c r="B27" s="22"/>
      <c r="C27" s="9"/>
      <c r="D27" s="9"/>
      <c r="E27" s="10">
        <v>44577</v>
      </c>
    </row>
  </sheetData>
  <sheetProtection/>
  <autoFilter ref="A2:E27"/>
  <mergeCells count="2">
    <mergeCell ref="A1:E1"/>
    <mergeCell ref="A27:B27"/>
  </mergeCells>
  <printOptions/>
  <pageMargins left="0.826388888888889" right="0.751388888888889" top="0.314583333333333" bottom="0.314583333333333" header="0.275" footer="0.31458333333333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njxxb_a13</dc:creator>
  <cp:keywords/>
  <dc:description/>
  <cp:lastModifiedBy>admin</cp:lastModifiedBy>
  <dcterms:created xsi:type="dcterms:W3CDTF">2022-01-05T03:00:00Z</dcterms:created>
  <dcterms:modified xsi:type="dcterms:W3CDTF">2022-01-24T05:40:11Z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C149F8818A78454C834980C5147AF490</vt:lpwstr>
  </property>
  <property fmtid="{D5CDD505-2E9C-101B-9397-08002B2CF9AE}" pid="3" name="KSOProductBuildVer">
    <vt:lpwstr>2052-11.1.0.11294</vt:lpwstr>
  </property>
</Properties>
</file>