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总成绩及排名一览表" sheetId="1" r:id="rId1"/>
  </sheets>
  <definedNames>
    <definedName name="_xlnm.Print_Titles" localSheetId="0">'总成绩及排名一览表'!$2:$4</definedName>
  </definedNames>
  <calcPr fullCalcOnLoad="1"/>
</workbook>
</file>

<file path=xl/sharedStrings.xml><?xml version="1.0" encoding="utf-8"?>
<sst xmlns="http://schemas.openxmlformats.org/spreadsheetml/2006/main" count="1875" uniqueCount="834">
  <si>
    <t>附件</t>
  </si>
  <si>
    <r>
      <rPr>
        <sz val="18"/>
        <rFont val="方正小标宋简体"/>
        <family val="0"/>
      </rPr>
      <t>威远县</t>
    </r>
    <r>
      <rPr>
        <sz val="18"/>
        <rFont val="Times New Roman"/>
        <family val="1"/>
      </rPr>
      <t>2021</t>
    </r>
    <r>
      <rPr>
        <sz val="18"/>
        <rFont val="方正小标宋简体"/>
        <family val="0"/>
      </rPr>
      <t>年上半年面向社会公开考试招聘其他事业单位工作人员总成绩及排名一览表</t>
    </r>
  </si>
  <si>
    <t>序号</t>
  </si>
  <si>
    <t>姓名</t>
  </si>
  <si>
    <t>性别</t>
  </si>
  <si>
    <t>主管部门</t>
  </si>
  <si>
    <t>考聘单位</t>
  </si>
  <si>
    <t>报考岗位</t>
  </si>
  <si>
    <t>报考岗位
编码</t>
  </si>
  <si>
    <t>准考证号</t>
  </si>
  <si>
    <t>笔试
成绩</t>
  </si>
  <si>
    <t>政策性
加分</t>
  </si>
  <si>
    <t>笔试
总成绩</t>
  </si>
  <si>
    <t>笔试
折合成绩</t>
  </si>
  <si>
    <t>面试成绩</t>
  </si>
  <si>
    <t>面试折合成绩</t>
  </si>
  <si>
    <t>总成绩</t>
  </si>
  <si>
    <t>总成绩排名</t>
  </si>
  <si>
    <t>备注</t>
  </si>
  <si>
    <t>刘杰</t>
  </si>
  <si>
    <t>男</t>
  </si>
  <si>
    <t>威远县交通运输局</t>
  </si>
  <si>
    <t>威远县交通建设服务中心</t>
  </si>
  <si>
    <t>工程管理</t>
  </si>
  <si>
    <t>9050101</t>
  </si>
  <si>
    <t>2162609100906</t>
  </si>
  <si>
    <t>84.82</t>
  </si>
  <si>
    <t>钟越</t>
  </si>
  <si>
    <t>2162609081116</t>
  </si>
  <si>
    <t>81.58</t>
  </si>
  <si>
    <t>李思蕾</t>
  </si>
  <si>
    <t>女</t>
  </si>
  <si>
    <t>2162609052412</t>
  </si>
  <si>
    <t>82.18</t>
  </si>
  <si>
    <t>谭小玲</t>
  </si>
  <si>
    <t>2162609041314</t>
  </si>
  <si>
    <t>81.20</t>
  </si>
  <si>
    <t>陈岭</t>
  </si>
  <si>
    <t>2162609045930</t>
  </si>
  <si>
    <t>82.04</t>
  </si>
  <si>
    <t>罗雪敏</t>
  </si>
  <si>
    <t>工程造价</t>
  </si>
  <si>
    <t>9050102</t>
  </si>
  <si>
    <t>2162609061514</t>
  </si>
  <si>
    <t>79.40</t>
  </si>
  <si>
    <t>曾凡帅</t>
  </si>
  <si>
    <t>2162609032519</t>
  </si>
  <si>
    <t>78.14</t>
  </si>
  <si>
    <t>徐一茗</t>
  </si>
  <si>
    <t>2162609081808</t>
  </si>
  <si>
    <t>77.08</t>
  </si>
  <si>
    <t>补丽</t>
  </si>
  <si>
    <t>威远县交通工程质量安全与造价服务中心</t>
  </si>
  <si>
    <t>9050201</t>
  </si>
  <si>
    <t>2162609012904</t>
  </si>
  <si>
    <t>81.64</t>
  </si>
  <si>
    <t>吴双</t>
  </si>
  <si>
    <t>2162609045703</t>
  </si>
  <si>
    <t>83.52</t>
  </si>
  <si>
    <t>梁恒</t>
  </si>
  <si>
    <t>2162609025207</t>
  </si>
  <si>
    <t>80.82</t>
  </si>
  <si>
    <t>周鑫</t>
  </si>
  <si>
    <t>威远县妇女联合会</t>
  </si>
  <si>
    <t>威远县妇女儿童教育服务中心</t>
  </si>
  <si>
    <t>综合管理</t>
  </si>
  <si>
    <t>9050301</t>
  </si>
  <si>
    <t>2162609064517</t>
  </si>
  <si>
    <t>84.12</t>
  </si>
  <si>
    <t>吴蝶</t>
  </si>
  <si>
    <t>2162609101727</t>
  </si>
  <si>
    <t>79.02</t>
  </si>
  <si>
    <t>吴朝伟</t>
  </si>
  <si>
    <t>2162609031219</t>
  </si>
  <si>
    <t>80.68</t>
  </si>
  <si>
    <t>徐宁洁</t>
  </si>
  <si>
    <t>中国共产党威远县委员会党校</t>
  </si>
  <si>
    <t>经济类授课讲师</t>
  </si>
  <si>
    <t>9050401</t>
  </si>
  <si>
    <t>2162609051526</t>
  </si>
  <si>
    <t>83.76</t>
  </si>
  <si>
    <t>方镇</t>
  </si>
  <si>
    <t>2162609064502</t>
  </si>
  <si>
    <t>84.50</t>
  </si>
  <si>
    <t>宋鑫</t>
  </si>
  <si>
    <t>2162609044214</t>
  </si>
  <si>
    <t>肖玉萍</t>
  </si>
  <si>
    <t>法学类授课讲师</t>
  </si>
  <si>
    <t>9050402</t>
  </si>
  <si>
    <t>2162609080105</t>
  </si>
  <si>
    <t>76.40</t>
  </si>
  <si>
    <t>黄悦</t>
  </si>
  <si>
    <t>2162609044002</t>
  </si>
  <si>
    <t>75.32</t>
  </si>
  <si>
    <t>罗粒</t>
  </si>
  <si>
    <t>2162609101908</t>
  </si>
  <si>
    <t>74.66</t>
  </si>
  <si>
    <t>王婧颖</t>
  </si>
  <si>
    <t>威远县应急管理局</t>
  </si>
  <si>
    <t>威远县应急救援服务中心</t>
  </si>
  <si>
    <t>财务会计</t>
  </si>
  <si>
    <t>9050501</t>
  </si>
  <si>
    <t>2162609053507</t>
  </si>
  <si>
    <t>88.36</t>
  </si>
  <si>
    <t>刘小均</t>
  </si>
  <si>
    <t>2162609092630</t>
  </si>
  <si>
    <t>82.10</t>
  </si>
  <si>
    <t>黄琬婷</t>
  </si>
  <si>
    <t>文秘</t>
  </si>
  <si>
    <t>9050502</t>
  </si>
  <si>
    <t>2162609045129</t>
  </si>
  <si>
    <t>陈贤</t>
  </si>
  <si>
    <t>2162609035718</t>
  </si>
  <si>
    <t>76.92</t>
  </si>
  <si>
    <t>魏兰</t>
  </si>
  <si>
    <t>2162609040917</t>
  </si>
  <si>
    <t>79.62</t>
  </si>
  <si>
    <t>王倩</t>
  </si>
  <si>
    <t>2162609010208</t>
  </si>
  <si>
    <t>76.32</t>
  </si>
  <si>
    <t>刘家琳</t>
  </si>
  <si>
    <t>2162609034127</t>
  </si>
  <si>
    <t>76.84</t>
  </si>
  <si>
    <t>王云</t>
  </si>
  <si>
    <t>2162609072223</t>
  </si>
  <si>
    <t>76.02</t>
  </si>
  <si>
    <t>董刚</t>
  </si>
  <si>
    <t>安全管理</t>
  </si>
  <si>
    <t>9050503</t>
  </si>
  <si>
    <t>2162609013312</t>
  </si>
  <si>
    <t>83.22</t>
  </si>
  <si>
    <t>吕智豪</t>
  </si>
  <si>
    <t>威远县财政局</t>
  </si>
  <si>
    <t>威远县财政投资评审中心</t>
  </si>
  <si>
    <t>会计核算与会计档案管理</t>
  </si>
  <si>
    <t>9050601</t>
  </si>
  <si>
    <t>2162609033213</t>
  </si>
  <si>
    <t>83.40</t>
  </si>
  <si>
    <t>尚佳</t>
  </si>
  <si>
    <t>2162609035902</t>
  </si>
  <si>
    <t>80.46</t>
  </si>
  <si>
    <t>谭仕亮</t>
  </si>
  <si>
    <t>威远县政府与社会资本合作中心</t>
  </si>
  <si>
    <t>政府与社会资本管理</t>
  </si>
  <si>
    <t>9050701</t>
  </si>
  <si>
    <t>2162609070525</t>
  </si>
  <si>
    <t>77.44</t>
  </si>
  <si>
    <t>唐惠</t>
  </si>
  <si>
    <t>威远县国有资产服务中心</t>
  </si>
  <si>
    <t>国有资产管理</t>
  </si>
  <si>
    <t>9050801</t>
  </si>
  <si>
    <t>2162609031211</t>
  </si>
  <si>
    <t>78.48</t>
  </si>
  <si>
    <t>张祥文</t>
  </si>
  <si>
    <t>2162609051013</t>
  </si>
  <si>
    <t>76.24</t>
  </si>
  <si>
    <t>邓武毓</t>
  </si>
  <si>
    <t>威远县乡镇财务会计服务中心</t>
  </si>
  <si>
    <t>9050901</t>
  </si>
  <si>
    <t>2162609021708</t>
  </si>
  <si>
    <t>81.36</t>
  </si>
  <si>
    <t>张羽茜</t>
  </si>
  <si>
    <t>2162609041321</t>
  </si>
  <si>
    <t>82.78</t>
  </si>
  <si>
    <t>徐明鑫</t>
  </si>
  <si>
    <t>2162609090129</t>
  </si>
  <si>
    <t>80.66</t>
  </si>
  <si>
    <t>刘坤萤</t>
  </si>
  <si>
    <t>2162609050922</t>
  </si>
  <si>
    <t>81.66</t>
  </si>
  <si>
    <t>张伟</t>
  </si>
  <si>
    <t>2162609032430</t>
  </si>
  <si>
    <t>79.64</t>
  </si>
  <si>
    <t>李瑶</t>
  </si>
  <si>
    <t>2162609054701</t>
  </si>
  <si>
    <t>郑好</t>
  </si>
  <si>
    <t>威远县住房和城乡建设局</t>
  </si>
  <si>
    <t>威远县园林管理所</t>
  </si>
  <si>
    <t>规划设计</t>
  </si>
  <si>
    <t>9051001</t>
  </si>
  <si>
    <t>2162609080503</t>
  </si>
  <si>
    <t>91.28</t>
  </si>
  <si>
    <t>李昭锡</t>
  </si>
  <si>
    <t>2162609023624</t>
  </si>
  <si>
    <t>84.74</t>
  </si>
  <si>
    <t>曾博</t>
  </si>
  <si>
    <t>2162609043111</t>
  </si>
  <si>
    <t>82.64</t>
  </si>
  <si>
    <t>邹珊</t>
  </si>
  <si>
    <t>9051002</t>
  </si>
  <si>
    <t>2162609100702</t>
  </si>
  <si>
    <t>82.26</t>
  </si>
  <si>
    <t>李论</t>
  </si>
  <si>
    <t>2162609063507</t>
  </si>
  <si>
    <t>80.00</t>
  </si>
  <si>
    <t>彭浮刚</t>
  </si>
  <si>
    <t>2162609030916</t>
  </si>
  <si>
    <t>丁毅</t>
  </si>
  <si>
    <t>威远县住房保障和房地产服务中心</t>
  </si>
  <si>
    <t>工程管理、计算机信息管理</t>
  </si>
  <si>
    <t>9051101</t>
  </si>
  <si>
    <t>2162609060916</t>
  </si>
  <si>
    <t>84.14</t>
  </si>
  <si>
    <t>董金坪</t>
  </si>
  <si>
    <t>2162609063309</t>
  </si>
  <si>
    <t>78.20</t>
  </si>
  <si>
    <t>汤斐翔</t>
  </si>
  <si>
    <t>2162609090919</t>
  </si>
  <si>
    <t>76.76</t>
  </si>
  <si>
    <t>李慧艳</t>
  </si>
  <si>
    <t>威远县供排水服务中心</t>
  </si>
  <si>
    <t>9051201</t>
  </si>
  <si>
    <t>2162609072906</t>
  </si>
  <si>
    <t>81.88</t>
  </si>
  <si>
    <t>严华纬</t>
  </si>
  <si>
    <t>2162609043229</t>
  </si>
  <si>
    <t>76.48</t>
  </si>
  <si>
    <t>余硕诗</t>
  </si>
  <si>
    <t>威远县统计局</t>
  </si>
  <si>
    <t>威远县社情民意调查中心</t>
  </si>
  <si>
    <t>统计岗位</t>
  </si>
  <si>
    <t>9051301</t>
  </si>
  <si>
    <t>2162609021020</t>
  </si>
  <si>
    <t>83.98</t>
  </si>
  <si>
    <t>金兵强</t>
  </si>
  <si>
    <t>2162609092709</t>
  </si>
  <si>
    <t>肖帆</t>
  </si>
  <si>
    <t>2162609063528</t>
  </si>
  <si>
    <t>聂洪伟</t>
  </si>
  <si>
    <t>威远县自然资源和规划局</t>
  </si>
  <si>
    <t>威远县土地统征和开发整理中心</t>
  </si>
  <si>
    <t>9051401</t>
  </si>
  <si>
    <t>2162609044629</t>
  </si>
  <si>
    <t>83.02</t>
  </si>
  <si>
    <t>张豪</t>
  </si>
  <si>
    <t>2162609050925</t>
  </si>
  <si>
    <t>84.06</t>
  </si>
  <si>
    <t>李晓霞</t>
  </si>
  <si>
    <t>威远县城乡规划中心</t>
  </si>
  <si>
    <t>规划管理</t>
  </si>
  <si>
    <t>9051501</t>
  </si>
  <si>
    <t>2162609100822</t>
  </si>
  <si>
    <t>67.90</t>
  </si>
  <si>
    <t>高玉红</t>
  </si>
  <si>
    <t>威远县山王国土资源所</t>
  </si>
  <si>
    <t>国土资源管理</t>
  </si>
  <si>
    <t>9051601</t>
  </si>
  <si>
    <t>2162609053707</t>
  </si>
  <si>
    <t>82.34</t>
  </si>
  <si>
    <t>蒋俊</t>
  </si>
  <si>
    <t>2162609081806</t>
  </si>
  <si>
    <t>81.72</t>
  </si>
  <si>
    <t>陈禾鲜</t>
  </si>
  <si>
    <t>2162609071911</t>
  </si>
  <si>
    <t>79.92</t>
  </si>
  <si>
    <t>王静艺</t>
  </si>
  <si>
    <t>威远县连界国土资源所</t>
  </si>
  <si>
    <t>9051701</t>
  </si>
  <si>
    <t>2162609013602</t>
  </si>
  <si>
    <t>81.82</t>
  </si>
  <si>
    <t>刘友记</t>
  </si>
  <si>
    <t>2162609060515</t>
  </si>
  <si>
    <t>黄兰</t>
  </si>
  <si>
    <t>威远县文化广播电视和旅游局</t>
  </si>
  <si>
    <t>威远县旅游产业发展服务中心</t>
  </si>
  <si>
    <t>市场管理</t>
  </si>
  <si>
    <t>9051801</t>
  </si>
  <si>
    <t>2162609070429</t>
  </si>
  <si>
    <t>80.76</t>
  </si>
  <si>
    <t>陈婷</t>
  </si>
  <si>
    <t>2162609100127</t>
  </si>
  <si>
    <t>刘小春</t>
  </si>
  <si>
    <t>2162609012310</t>
  </si>
  <si>
    <t>79.32</t>
  </si>
  <si>
    <t>聂冬梅</t>
  </si>
  <si>
    <t>威远县文化馆</t>
  </si>
  <si>
    <t>音乐指导</t>
  </si>
  <si>
    <t>9051901</t>
  </si>
  <si>
    <t>2162609024625</t>
  </si>
  <si>
    <t>72.78</t>
  </si>
  <si>
    <t>修正</t>
  </si>
  <si>
    <t>2162609064216</t>
  </si>
  <si>
    <t>68.56</t>
  </si>
  <si>
    <t>沈旷羽</t>
  </si>
  <si>
    <t>2162609063714</t>
  </si>
  <si>
    <t>68.58</t>
  </si>
  <si>
    <t>郭旷豪</t>
  </si>
  <si>
    <t>群众文化</t>
  </si>
  <si>
    <t>9051902</t>
  </si>
  <si>
    <t>2162609062114</t>
  </si>
  <si>
    <t>79.46</t>
  </si>
  <si>
    <t>潘越</t>
  </si>
  <si>
    <t>2162609025122</t>
  </si>
  <si>
    <t>78.12</t>
  </si>
  <si>
    <t>李一平</t>
  </si>
  <si>
    <t>2162609020529</t>
  </si>
  <si>
    <t>78.50</t>
  </si>
  <si>
    <t>王乐</t>
  </si>
  <si>
    <t>中共威远县委宣传部</t>
  </si>
  <si>
    <t>威远县融媒体中心</t>
  </si>
  <si>
    <t>新闻记者</t>
  </si>
  <si>
    <t>9052001</t>
  </si>
  <si>
    <t>2162609033904</t>
  </si>
  <si>
    <t>85.34</t>
  </si>
  <si>
    <t>杨晓东</t>
  </si>
  <si>
    <t>2162609051503</t>
  </si>
  <si>
    <t>余欢龙</t>
  </si>
  <si>
    <t>2162609062424</t>
  </si>
  <si>
    <t>83.78</t>
  </si>
  <si>
    <t>黄思源</t>
  </si>
  <si>
    <t>2162609021628</t>
  </si>
  <si>
    <t>83.32</t>
  </si>
  <si>
    <t>钟晓玉</t>
  </si>
  <si>
    <t>2162609035710</t>
  </si>
  <si>
    <t>82.48</t>
  </si>
  <si>
    <t>黄丽蓉</t>
  </si>
  <si>
    <t>2162609035614</t>
  </si>
  <si>
    <t>83.46</t>
  </si>
  <si>
    <t>熊小利</t>
  </si>
  <si>
    <t>影视编导</t>
  </si>
  <si>
    <t>9052002</t>
  </si>
  <si>
    <t>2162609090424</t>
  </si>
  <si>
    <t>雷洁</t>
  </si>
  <si>
    <t>2162609040201</t>
  </si>
  <si>
    <t>李季</t>
  </si>
  <si>
    <t>2162609072720</t>
  </si>
  <si>
    <t>79.16</t>
  </si>
  <si>
    <t>谢育佑</t>
  </si>
  <si>
    <t>威远县人力资源和社会保障局</t>
  </si>
  <si>
    <t>威远县农民工服务中心</t>
  </si>
  <si>
    <t>9052101</t>
  </si>
  <si>
    <t>2162609054214</t>
  </si>
  <si>
    <t>84.52</t>
  </si>
  <si>
    <t>房爱川</t>
  </si>
  <si>
    <t>2162609073605</t>
  </si>
  <si>
    <t>蒋珊</t>
  </si>
  <si>
    <t>2162609045405</t>
  </si>
  <si>
    <t>81.42</t>
  </si>
  <si>
    <t>王安雪</t>
  </si>
  <si>
    <t>9052102</t>
  </si>
  <si>
    <t>2162609072511</t>
  </si>
  <si>
    <t>88.88</t>
  </si>
  <si>
    <t>张国帆</t>
  </si>
  <si>
    <t>2162609010915</t>
  </si>
  <si>
    <t>85.64</t>
  </si>
  <si>
    <t>朱虹静</t>
  </si>
  <si>
    <t>2162609014818</t>
  </si>
  <si>
    <t>83.68</t>
  </si>
  <si>
    <t>何超</t>
  </si>
  <si>
    <t>威远县农业农村局</t>
  </si>
  <si>
    <t>威远县农产品质量安全中心</t>
  </si>
  <si>
    <t>农产品质量监管</t>
  </si>
  <si>
    <t>9052201</t>
  </si>
  <si>
    <t>2162609035206</t>
  </si>
  <si>
    <t>88.72</t>
  </si>
  <si>
    <t>邓杰</t>
  </si>
  <si>
    <t>2162609054209</t>
  </si>
  <si>
    <t>87.46</t>
  </si>
  <si>
    <t>陈志容</t>
  </si>
  <si>
    <t>2162609042703</t>
  </si>
  <si>
    <t>84.44</t>
  </si>
  <si>
    <t>汤璧蔚</t>
  </si>
  <si>
    <t>2162609080125</t>
  </si>
  <si>
    <t>刘先静</t>
  </si>
  <si>
    <t>2162609060223</t>
  </si>
  <si>
    <t>80.92</t>
  </si>
  <si>
    <t>段贵英</t>
  </si>
  <si>
    <t>2162609031714</t>
  </si>
  <si>
    <t>全和永</t>
  </si>
  <si>
    <t>威远世界无花果博览园管委会</t>
  </si>
  <si>
    <t>农经管理</t>
  </si>
  <si>
    <t>9052301</t>
  </si>
  <si>
    <t>2162609013804</t>
  </si>
  <si>
    <t>季秉锐</t>
  </si>
  <si>
    <t>2162609012223</t>
  </si>
  <si>
    <t>76.70</t>
  </si>
  <si>
    <t>颜小彬</t>
  </si>
  <si>
    <t>威远县特色农业产业发展服务中心</t>
  </si>
  <si>
    <t>园区规划</t>
  </si>
  <si>
    <t>9052401</t>
  </si>
  <si>
    <t>2162609034915</t>
  </si>
  <si>
    <t>87.98</t>
  </si>
  <si>
    <t>马梅</t>
  </si>
  <si>
    <t>2162609044515</t>
  </si>
  <si>
    <t>余鑫烨</t>
  </si>
  <si>
    <t>2162609044806</t>
  </si>
  <si>
    <t>陈明亮</t>
  </si>
  <si>
    <t>威远县农田水利事务中心</t>
  </si>
  <si>
    <t>9052501</t>
  </si>
  <si>
    <t>2162609031312</t>
  </si>
  <si>
    <t>84.36</t>
  </si>
  <si>
    <t>尹盛宇</t>
  </si>
  <si>
    <t>2162609081905</t>
  </si>
  <si>
    <t>夏忠灵</t>
  </si>
  <si>
    <t>2162609073626</t>
  </si>
  <si>
    <t>杨洪浩</t>
  </si>
  <si>
    <t>2162609011426</t>
  </si>
  <si>
    <t>黄淮钰</t>
  </si>
  <si>
    <t>2162609101813</t>
  </si>
  <si>
    <t>82.56</t>
  </si>
  <si>
    <t>夏传勇</t>
  </si>
  <si>
    <t>2162609034406</t>
  </si>
  <si>
    <t>82.40</t>
  </si>
  <si>
    <t>廖晓艳</t>
  </si>
  <si>
    <t>威远县卫生健康局</t>
  </si>
  <si>
    <t>威远县中医医院</t>
  </si>
  <si>
    <t>9052601</t>
  </si>
  <si>
    <t>2162609031609</t>
  </si>
  <si>
    <t>78.80</t>
  </si>
  <si>
    <t>陈栎宇</t>
  </si>
  <si>
    <t>2162609091927</t>
  </si>
  <si>
    <t>76.90</t>
  </si>
  <si>
    <t>杨军</t>
  </si>
  <si>
    <t>2162609054004</t>
  </si>
  <si>
    <t>76.10</t>
  </si>
  <si>
    <t>胡棚予</t>
  </si>
  <si>
    <t>威远县山王镇卫生院</t>
  </si>
  <si>
    <t>9052701</t>
  </si>
  <si>
    <t>2162609082901</t>
  </si>
  <si>
    <t>76.38</t>
  </si>
  <si>
    <t>龚鋈樯</t>
  </si>
  <si>
    <t>2162609100416</t>
  </si>
  <si>
    <t>刘希</t>
  </si>
  <si>
    <t>2162609060718</t>
  </si>
  <si>
    <t>74.00</t>
  </si>
  <si>
    <t>朱仕元</t>
  </si>
  <si>
    <t>威远县新场镇卫生院</t>
  </si>
  <si>
    <t>9052801</t>
  </si>
  <si>
    <t>2162609040217</t>
  </si>
  <si>
    <t>79.18</t>
  </si>
  <si>
    <t>杜清月</t>
  </si>
  <si>
    <t>2162609012415</t>
  </si>
  <si>
    <t>78.72</t>
  </si>
  <si>
    <t>谢加超</t>
  </si>
  <si>
    <t>威远县向义镇卫生院</t>
  </si>
  <si>
    <t>9052901</t>
  </si>
  <si>
    <t>2162609080925</t>
  </si>
  <si>
    <t>唐倩</t>
  </si>
  <si>
    <t>2162609042413</t>
  </si>
  <si>
    <t>李斯菡</t>
  </si>
  <si>
    <t>2162609082022</t>
  </si>
  <si>
    <t>寇伟</t>
  </si>
  <si>
    <t>网络信息技术人员</t>
  </si>
  <si>
    <t>9052902</t>
  </si>
  <si>
    <t>2162609053717</t>
  </si>
  <si>
    <t>杨勇</t>
  </si>
  <si>
    <t>2162609024911</t>
  </si>
  <si>
    <t>81.44</t>
  </si>
  <si>
    <t>刘洪铭</t>
  </si>
  <si>
    <t>2162609023222</t>
  </si>
  <si>
    <t>79.34</t>
  </si>
  <si>
    <t>赵李恒</t>
  </si>
  <si>
    <t>威远县高石镇卫生院</t>
  </si>
  <si>
    <t>9053001</t>
  </si>
  <si>
    <t>2162609030503</t>
  </si>
  <si>
    <t>77.82</t>
  </si>
  <si>
    <t>李碧玉</t>
  </si>
  <si>
    <t>2162609090215</t>
  </si>
  <si>
    <t>75.86</t>
  </si>
  <si>
    <t>廖云林</t>
  </si>
  <si>
    <t>2162609014007</t>
  </si>
  <si>
    <t>77.52</t>
  </si>
  <si>
    <t>王集禾</t>
  </si>
  <si>
    <t>威远县连界镇两河卫生院</t>
  </si>
  <si>
    <t>9053101</t>
  </si>
  <si>
    <t>2162609044011</t>
  </si>
  <si>
    <t>蔡星</t>
  </si>
  <si>
    <t>2162609054103</t>
  </si>
  <si>
    <t>72.86</t>
  </si>
  <si>
    <t>陶跃华</t>
  </si>
  <si>
    <t>2162609032214</t>
  </si>
  <si>
    <t>73.24</t>
  </si>
  <si>
    <t>陈峰</t>
  </si>
  <si>
    <t>威远县严陵镇人民政府</t>
  </si>
  <si>
    <t>威远县严陵镇村建环卫综合服务中心</t>
  </si>
  <si>
    <t>9053201</t>
  </si>
  <si>
    <t>2162609060801</t>
  </si>
  <si>
    <t>肖贤通</t>
  </si>
  <si>
    <t>2162609082923</t>
  </si>
  <si>
    <t>王克飞</t>
  </si>
  <si>
    <t>2162609054711</t>
  </si>
  <si>
    <t>毛翠霞</t>
  </si>
  <si>
    <t>威远县严陵镇社区发展服务中心</t>
  </si>
  <si>
    <t>9053301</t>
  </si>
  <si>
    <t>2162609023920</t>
  </si>
  <si>
    <t>84.20</t>
  </si>
  <si>
    <t>寇丽丽</t>
  </si>
  <si>
    <t>2162609043914</t>
  </si>
  <si>
    <t>周杰</t>
  </si>
  <si>
    <t>2162609080515</t>
  </si>
  <si>
    <t>易守鹏</t>
  </si>
  <si>
    <t>2162609020109</t>
  </si>
  <si>
    <t>83.60</t>
  </si>
  <si>
    <t>任思帆</t>
  </si>
  <si>
    <t>2162609020616</t>
  </si>
  <si>
    <t>81.96</t>
  </si>
  <si>
    <t>游曾川</t>
  </si>
  <si>
    <t>2162609063114</t>
  </si>
  <si>
    <t>曾亮</t>
  </si>
  <si>
    <t>威远县严陵镇文化综合服务中心</t>
  </si>
  <si>
    <t>9053401</t>
  </si>
  <si>
    <t>2162609043417</t>
  </si>
  <si>
    <t>82.42</t>
  </si>
  <si>
    <t>袁维维</t>
  </si>
  <si>
    <t>2162609035212</t>
  </si>
  <si>
    <t>80.54</t>
  </si>
  <si>
    <t>唐静</t>
  </si>
  <si>
    <t>2162609020919</t>
  </si>
  <si>
    <t>罗娜</t>
  </si>
  <si>
    <t>2162609073123</t>
  </si>
  <si>
    <t>唐维</t>
  </si>
  <si>
    <t>2162609100815</t>
  </si>
  <si>
    <t>76.98</t>
  </si>
  <si>
    <t>陈永亮</t>
  </si>
  <si>
    <t>威远县新店镇人民政府</t>
  </si>
  <si>
    <t>威远县新店镇文化综合服务中心</t>
  </si>
  <si>
    <t>9053501</t>
  </si>
  <si>
    <t>2162609032104</t>
  </si>
  <si>
    <t>李智宇</t>
  </si>
  <si>
    <t>2162609080320</t>
  </si>
  <si>
    <t>宋林霜</t>
  </si>
  <si>
    <t>2162609015116</t>
  </si>
  <si>
    <t>75.12</t>
  </si>
  <si>
    <t>黎心骑</t>
  </si>
  <si>
    <t>威远县龙会镇人民政府</t>
  </si>
  <si>
    <t>威远县龙会镇村建环卫综合服务中心</t>
  </si>
  <si>
    <t>9053601</t>
  </si>
  <si>
    <t>2162609070411</t>
  </si>
  <si>
    <t>85.78</t>
  </si>
  <si>
    <t>罗鑫</t>
  </si>
  <si>
    <t>2162609022717</t>
  </si>
  <si>
    <t>83.84</t>
  </si>
  <si>
    <t>余丹</t>
  </si>
  <si>
    <t>威远县界牌镇人民政府</t>
  </si>
  <si>
    <t>威远县界牌镇村建环卫综合服务中心</t>
  </si>
  <si>
    <t>9053701</t>
  </si>
  <si>
    <t>2162609081730</t>
  </si>
  <si>
    <t>罗琳</t>
  </si>
  <si>
    <t>2162609033607</t>
  </si>
  <si>
    <t>张驰</t>
  </si>
  <si>
    <t>2162609045128</t>
  </si>
  <si>
    <t>81.28</t>
  </si>
  <si>
    <t>牟相铸</t>
  </si>
  <si>
    <t>威远县界牌镇文化综合服务中心</t>
  </si>
  <si>
    <t>9053801</t>
  </si>
  <si>
    <t>2162609010907</t>
  </si>
  <si>
    <t>杨君鹏</t>
  </si>
  <si>
    <t>2162609080407</t>
  </si>
  <si>
    <t>77.96</t>
  </si>
  <si>
    <t>李兴月</t>
  </si>
  <si>
    <t>威远县镇西镇人民政府</t>
  </si>
  <si>
    <t>威远县镇西镇便民服务中心</t>
  </si>
  <si>
    <t>9053901</t>
  </si>
  <si>
    <t>2162609034314</t>
  </si>
  <si>
    <t>79.70</t>
  </si>
  <si>
    <t>唐凡杰</t>
  </si>
  <si>
    <t>2162609020707</t>
  </si>
  <si>
    <t>陈建波</t>
  </si>
  <si>
    <t>威远县镇西镇重点项目推进服务中心</t>
  </si>
  <si>
    <t>9054001</t>
  </si>
  <si>
    <t>2162609020714</t>
  </si>
  <si>
    <t>75.80</t>
  </si>
  <si>
    <t>佘恩论</t>
  </si>
  <si>
    <t>2162609080219</t>
  </si>
  <si>
    <t>70.52</t>
  </si>
  <si>
    <t>杨兵</t>
  </si>
  <si>
    <t>威远县山王镇人民政府</t>
  </si>
  <si>
    <t>威远县山王镇村建环卫综合服务中心</t>
  </si>
  <si>
    <t>9054101</t>
  </si>
  <si>
    <t>2162609100108</t>
  </si>
  <si>
    <t>黄国发</t>
  </si>
  <si>
    <t>2162609010202</t>
  </si>
  <si>
    <t>王诗雨</t>
  </si>
  <si>
    <t>威远县山王镇文化综合服务中心</t>
  </si>
  <si>
    <t>文化旅游</t>
  </si>
  <si>
    <t>9054201</t>
  </si>
  <si>
    <t>2162609023329</t>
  </si>
  <si>
    <t>王兰</t>
  </si>
  <si>
    <t>2162609041907</t>
  </si>
  <si>
    <t>刘文</t>
  </si>
  <si>
    <t>2162609034513</t>
  </si>
  <si>
    <t>80.08</t>
  </si>
  <si>
    <t>刘暘</t>
  </si>
  <si>
    <t>威远县观英滩镇人民政府</t>
  </si>
  <si>
    <t>威远县观英滩镇农业综合服务中心</t>
  </si>
  <si>
    <t>9054301</t>
  </si>
  <si>
    <t>2162609024027</t>
  </si>
  <si>
    <t>73.34</t>
  </si>
  <si>
    <t>易炼</t>
  </si>
  <si>
    <t>2162609042829</t>
  </si>
  <si>
    <t>69.92</t>
  </si>
  <si>
    <t>郑琼</t>
  </si>
  <si>
    <t>2162609015630</t>
  </si>
  <si>
    <t>70.46</t>
  </si>
  <si>
    <t>张毅</t>
  </si>
  <si>
    <t>9054302</t>
  </si>
  <si>
    <t>2162609023826</t>
  </si>
  <si>
    <t>胡平</t>
  </si>
  <si>
    <t>2162609024202</t>
  </si>
  <si>
    <t>刘颂国</t>
  </si>
  <si>
    <t xml:space="preserve">威远县新场镇人民政府 </t>
  </si>
  <si>
    <t>威远县新场镇村建环卫综合服务中心</t>
  </si>
  <si>
    <t>9054401</t>
  </si>
  <si>
    <t>2162609053614</t>
  </si>
  <si>
    <t>郭杰</t>
  </si>
  <si>
    <t>2162609080305</t>
  </si>
  <si>
    <t>陈旭</t>
  </si>
  <si>
    <t>9054402</t>
  </si>
  <si>
    <t>2162609010422</t>
  </si>
  <si>
    <t>于涛</t>
  </si>
  <si>
    <t>2162609054522</t>
  </si>
  <si>
    <t>79.54</t>
  </si>
  <si>
    <t>何晓敏</t>
  </si>
  <si>
    <t>2162609055010</t>
  </si>
  <si>
    <t>苏杭</t>
  </si>
  <si>
    <t>威远县新场镇人民政府</t>
  </si>
  <si>
    <t>威远县新场镇便民服务中心</t>
  </si>
  <si>
    <t>9054501</t>
  </si>
  <si>
    <t>2162609080812</t>
  </si>
  <si>
    <t>73.84</t>
  </si>
  <si>
    <t>鲁明兴</t>
  </si>
  <si>
    <t>2162609082109</t>
  </si>
  <si>
    <t>75.26</t>
  </si>
  <si>
    <t>唐桥</t>
  </si>
  <si>
    <t>威远县新场镇农业综合服务中心</t>
  </si>
  <si>
    <t>农业工程管理、乡村振兴</t>
  </si>
  <si>
    <t>9054601</t>
  </si>
  <si>
    <t>2162609040323</t>
  </si>
  <si>
    <t>王殿立</t>
  </si>
  <si>
    <t>2162609020113</t>
  </si>
  <si>
    <t>71.58</t>
  </si>
  <si>
    <t>刘昱兵</t>
  </si>
  <si>
    <t>威远县新场镇文化综合服务中心</t>
  </si>
  <si>
    <t>文化旅游传播管理</t>
  </si>
  <si>
    <t>9054701</t>
  </si>
  <si>
    <t>2162609042421</t>
  </si>
  <si>
    <t>83.00</t>
  </si>
  <si>
    <t>徐勇</t>
  </si>
  <si>
    <t>2162609052325</t>
  </si>
  <si>
    <t>王丽</t>
  </si>
  <si>
    <t>2162609025701</t>
  </si>
  <si>
    <t>赵宇</t>
  </si>
  <si>
    <t>威远县连界镇人民政府</t>
  </si>
  <si>
    <t>威远县连界镇城乡建设服务中心</t>
  </si>
  <si>
    <t>9054801</t>
  </si>
  <si>
    <t>2162609023309</t>
  </si>
  <si>
    <t>曾广浩</t>
  </si>
  <si>
    <t>2162609092602</t>
  </si>
  <si>
    <t>曾镜</t>
  </si>
  <si>
    <t>2162609060804</t>
  </si>
  <si>
    <t>80.84</t>
  </si>
  <si>
    <t>林曦</t>
  </si>
  <si>
    <t>威远县连界镇村建环卫综合服务中心</t>
  </si>
  <si>
    <t>9054901</t>
  </si>
  <si>
    <t>2162609033203</t>
  </si>
  <si>
    <t>袁浪</t>
  </si>
  <si>
    <t>2162609100912</t>
  </si>
  <si>
    <t>何涛</t>
  </si>
  <si>
    <t>2162609031424</t>
  </si>
  <si>
    <t>83.16</t>
  </si>
  <si>
    <t>郭潇</t>
  </si>
  <si>
    <t>威远县连界镇农业综合服务中心</t>
  </si>
  <si>
    <t>畜牧兽医</t>
  </si>
  <si>
    <t>9055001</t>
  </si>
  <si>
    <t>2162609040104</t>
  </si>
  <si>
    <t>79.56</t>
  </si>
  <si>
    <t>钱垂阳</t>
  </si>
  <si>
    <t>2162609044023</t>
  </si>
  <si>
    <t>80.60</t>
  </si>
  <si>
    <t>郑丹青</t>
  </si>
  <si>
    <t>2162609101622</t>
  </si>
  <si>
    <t>唐丽容</t>
  </si>
  <si>
    <t>2162609041115</t>
  </si>
  <si>
    <t>74.74</t>
  </si>
  <si>
    <t>张柯</t>
  </si>
  <si>
    <t>2162609022025</t>
  </si>
  <si>
    <t>72.56</t>
  </si>
  <si>
    <t>伍兴其</t>
  </si>
  <si>
    <t>9055002</t>
  </si>
  <si>
    <t>2162609090503</t>
  </si>
  <si>
    <t>刘瑶</t>
  </si>
  <si>
    <t>2162609052906</t>
  </si>
  <si>
    <t>陈显兰</t>
  </si>
  <si>
    <t>2162609053723</t>
  </si>
  <si>
    <t>83.92</t>
  </si>
  <si>
    <t>苟杰峰</t>
  </si>
  <si>
    <t>威远县越溪镇人民政府</t>
  </si>
  <si>
    <t>威远县越溪镇文化综合服务中心</t>
  </si>
  <si>
    <t>9055101</t>
  </si>
  <si>
    <t>2162609023211</t>
  </si>
  <si>
    <t>高源</t>
  </si>
  <si>
    <t>2162609030511</t>
  </si>
  <si>
    <t>彭学利</t>
  </si>
  <si>
    <t>2162609024722</t>
  </si>
  <si>
    <t>77.00</t>
  </si>
  <si>
    <t>沈询</t>
  </si>
  <si>
    <t>安全宣传</t>
  </si>
  <si>
    <t>9055102</t>
  </si>
  <si>
    <t>2162609035925</t>
  </si>
  <si>
    <t>86.40</t>
  </si>
  <si>
    <t>管方玉</t>
  </si>
  <si>
    <t>2162609102004</t>
  </si>
  <si>
    <t>何凯</t>
  </si>
  <si>
    <t>威远县小河镇人民政府</t>
  </si>
  <si>
    <t>威远县小河镇便民服务中心</t>
  </si>
  <si>
    <t>劳动保障</t>
  </si>
  <si>
    <t>9055201</t>
  </si>
  <si>
    <t>2162609072626</t>
  </si>
  <si>
    <t>85.04</t>
  </si>
  <si>
    <t>谭尧</t>
  </si>
  <si>
    <t>2162609080703</t>
  </si>
  <si>
    <t>肖彪</t>
  </si>
  <si>
    <t>威远县小河镇农业综合服务中心</t>
  </si>
  <si>
    <t>农技推广</t>
  </si>
  <si>
    <t>9055301</t>
  </si>
  <si>
    <t>2162609035927</t>
  </si>
  <si>
    <t>钱本贵</t>
  </si>
  <si>
    <t>2162609021117</t>
  </si>
  <si>
    <t>肖瑶</t>
  </si>
  <si>
    <t>农业服务</t>
  </si>
  <si>
    <t>9055302</t>
  </si>
  <si>
    <t>2162609041518</t>
  </si>
  <si>
    <t>88.58</t>
  </si>
  <si>
    <t>邓聪</t>
  </si>
  <si>
    <t>2162609063013</t>
  </si>
  <si>
    <t>刘慧</t>
  </si>
  <si>
    <t>2162609072705</t>
  </si>
  <si>
    <t>83.24</t>
  </si>
  <si>
    <t>罗艺</t>
  </si>
  <si>
    <t>2162609010412</t>
  </si>
  <si>
    <t>蔡新宇</t>
  </si>
  <si>
    <t>2162609014523</t>
  </si>
  <si>
    <t>陈忠祥</t>
  </si>
  <si>
    <t>2162609024821</t>
  </si>
  <si>
    <t>龚柯瑞</t>
  </si>
  <si>
    <t>2162609010816</t>
  </si>
  <si>
    <t>黄勇</t>
  </si>
  <si>
    <t>威远县小河镇村建环卫综合服务中心</t>
  </si>
  <si>
    <t>村镇建设</t>
  </si>
  <si>
    <t>9055401</t>
  </si>
  <si>
    <t>2162609044829</t>
  </si>
  <si>
    <t>82.86</t>
  </si>
  <si>
    <t>唐文豪</t>
  </si>
  <si>
    <t>2162609101413</t>
  </si>
  <si>
    <t>刘佳庆</t>
  </si>
  <si>
    <t>2162609081212</t>
  </si>
  <si>
    <t>周云江</t>
  </si>
  <si>
    <t>2162609011522</t>
  </si>
  <si>
    <t>73.48</t>
  </si>
  <si>
    <t>周依静</t>
  </si>
  <si>
    <t>2162609024318</t>
  </si>
  <si>
    <t>70.40</t>
  </si>
  <si>
    <t>罗燕苹</t>
  </si>
  <si>
    <t>威远县小河镇文化综合服务中心</t>
  </si>
  <si>
    <t>文化宣传</t>
  </si>
  <si>
    <t>9055501</t>
  </si>
  <si>
    <t>2162609073117</t>
  </si>
  <si>
    <t>78.28</t>
  </si>
  <si>
    <t>周文</t>
  </si>
  <si>
    <t>2162609043325</t>
  </si>
  <si>
    <t>王玉兰</t>
  </si>
  <si>
    <t>威远县乡镇事业单位</t>
  </si>
  <si>
    <t>威远县严陵镇文化综合服务中心、威远县新店镇村建环卫综合服务中心、威远县镇西镇便民服务中心、威远县观英滩镇村建环卫综合服务中心、威远县小河镇便民服务中心、威远县新场镇村建环卫综合服务中心</t>
  </si>
  <si>
    <t>9055601</t>
  </si>
  <si>
    <t>2162609025226</t>
  </si>
  <si>
    <t>王治宇</t>
  </si>
  <si>
    <t>2162609072306</t>
  </si>
  <si>
    <t>刘超群</t>
  </si>
  <si>
    <t>2162609011910</t>
  </si>
  <si>
    <t>77.30</t>
  </si>
  <si>
    <t>周倩</t>
  </si>
  <si>
    <t>2162609070907</t>
  </si>
  <si>
    <t>74.98</t>
  </si>
  <si>
    <t>李征</t>
  </si>
  <si>
    <t>2162609061923</t>
  </si>
  <si>
    <t>75.02</t>
  </si>
  <si>
    <t>缪俊梅</t>
  </si>
  <si>
    <t>2162609040501</t>
  </si>
  <si>
    <t>74.44</t>
  </si>
  <si>
    <t>李强</t>
  </si>
  <si>
    <t>2162609021711</t>
  </si>
  <si>
    <t>73.76</t>
  </si>
  <si>
    <t>殷彬</t>
  </si>
  <si>
    <t>2162609054228</t>
  </si>
  <si>
    <t>75.64</t>
  </si>
  <si>
    <t>张力化</t>
  </si>
  <si>
    <t>2162609054730</t>
  </si>
  <si>
    <t>73.70</t>
  </si>
  <si>
    <t>钟季良</t>
  </si>
  <si>
    <t>2162609070712</t>
  </si>
  <si>
    <t>71.88</t>
  </si>
  <si>
    <t>吴鹏云</t>
  </si>
  <si>
    <t>2162609081827</t>
  </si>
  <si>
    <t>72.42</t>
  </si>
  <si>
    <t>余虹</t>
  </si>
  <si>
    <t>威远县界牌镇村建环卫综合服务中心、威远县界牌镇文化综合服务中心、威远县越溪镇文化综合服务中心、威远县山王镇便民服务中心、威远县连界镇农业综合服务中心</t>
  </si>
  <si>
    <t>9055701</t>
  </si>
  <si>
    <t>2162609035602</t>
  </si>
  <si>
    <t>81.06</t>
  </si>
  <si>
    <t>王霞</t>
  </si>
  <si>
    <t>2162609060725</t>
  </si>
  <si>
    <t>李旭</t>
  </si>
  <si>
    <t>2162609072520</t>
  </si>
  <si>
    <t>李阳</t>
  </si>
  <si>
    <t>2162609020906</t>
  </si>
  <si>
    <t>肖聪</t>
  </si>
  <si>
    <t>2162609062021</t>
  </si>
  <si>
    <t>78.04</t>
  </si>
  <si>
    <t>雷莉</t>
  </si>
  <si>
    <t>2162609043314</t>
  </si>
  <si>
    <t>李成洁</t>
  </si>
  <si>
    <t>2162609013608</t>
  </si>
  <si>
    <t>75.58</t>
  </si>
  <si>
    <t>魏林</t>
  </si>
  <si>
    <t>2162609062317</t>
  </si>
  <si>
    <t>73.78</t>
  </si>
  <si>
    <t>陈静</t>
  </si>
  <si>
    <t>2162609031615</t>
  </si>
  <si>
    <t>71.60</t>
  </si>
  <si>
    <t>张小双</t>
  </si>
  <si>
    <t>2162609060402</t>
  </si>
  <si>
    <t>72.48</t>
  </si>
  <si>
    <t>李枚轶</t>
  </si>
  <si>
    <t>2162609030811</t>
  </si>
  <si>
    <t>73.82</t>
  </si>
  <si>
    <t>王龙彬</t>
  </si>
  <si>
    <t>2162609025115</t>
  </si>
  <si>
    <t>73.62</t>
  </si>
  <si>
    <t>袁筱筱</t>
  </si>
  <si>
    <t>2162609073526</t>
  </si>
  <si>
    <t>72.12</t>
  </si>
  <si>
    <t>黎相才</t>
  </si>
  <si>
    <t>2162609015518</t>
  </si>
  <si>
    <t>71.72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</si>
</sst>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30">
    <font>
      <sz val="12"/>
      <name val="宋体"/>
      <family val="0"/>
    </font>
    <font>
      <sz val="11"/>
      <name val="宋体"/>
      <family val="0"/>
    </font>
    <font>
      <b/>
      <sz val="11"/>
      <name val="宋体"/>
      <family val="0"/>
    </font>
    <font>
      <sz val="10"/>
      <name val="宋体"/>
      <family val="0"/>
    </font>
    <font>
      <sz val="18"/>
      <name val="Times New Roman"/>
      <family val="1"/>
    </font>
    <font>
      <sz val="12"/>
      <name val="Times New Roman"/>
      <family val="1"/>
    </font>
    <font>
      <b/>
      <sz val="9"/>
      <name val="宋体"/>
      <family val="0"/>
    </font>
    <font>
      <sz val="10"/>
      <name val="Times New Roman"/>
      <family val="1"/>
    </font>
    <font>
      <b/>
      <sz val="10"/>
      <name val="宋体"/>
      <family val="0"/>
    </font>
    <font>
      <sz val="11"/>
      <color indexed="8"/>
      <name val="宋体"/>
      <family val="0"/>
    </font>
    <font>
      <sz val="11"/>
      <color indexed="9"/>
      <name val="宋体"/>
      <family val="0"/>
    </font>
    <font>
      <sz val="11"/>
      <color indexed="16"/>
      <name val="宋体"/>
      <family val="0"/>
    </font>
    <font>
      <sz val="11"/>
      <color indexed="53"/>
      <name val="宋体"/>
      <family val="0"/>
    </font>
    <font>
      <u val="single"/>
      <sz val="11"/>
      <color indexed="12"/>
      <name val="宋体"/>
      <family val="0"/>
    </font>
    <font>
      <b/>
      <sz val="11"/>
      <color indexed="9"/>
      <name val="宋体"/>
      <family val="0"/>
    </font>
    <font>
      <sz val="11"/>
      <color indexed="62"/>
      <name val="宋体"/>
      <family val="0"/>
    </font>
    <font>
      <sz val="11"/>
      <color indexed="19"/>
      <name val="宋体"/>
      <family val="0"/>
    </font>
    <font>
      <sz val="10"/>
      <name val="Arial"/>
      <family val="2"/>
    </font>
    <font>
      <b/>
      <sz val="13"/>
      <color indexed="54"/>
      <name val="宋体"/>
      <family val="0"/>
    </font>
    <font>
      <u val="single"/>
      <sz val="11"/>
      <color indexed="20"/>
      <name val="宋体"/>
      <family val="0"/>
    </font>
    <font>
      <b/>
      <sz val="11"/>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b/>
      <sz val="11"/>
      <color indexed="53"/>
      <name val="宋体"/>
      <family val="0"/>
    </font>
    <font>
      <sz val="11"/>
      <color indexed="17"/>
      <name val="宋体"/>
      <family val="0"/>
    </font>
    <font>
      <sz val="18"/>
      <name val="方正小标宋简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9" fillId="6" borderId="2" applyNumberFormat="0" applyFont="0" applyAlignment="0" applyProtection="0"/>
    <xf numFmtId="0" fontId="10"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18" fillId="0" borderId="3" applyNumberFormat="0" applyFill="0" applyAlignment="0" applyProtection="0"/>
    <xf numFmtId="0" fontId="10" fillId="7" borderId="0" applyNumberFormat="0" applyBorder="0" applyAlignment="0" applyProtection="0"/>
    <xf numFmtId="0" fontId="21" fillId="0" borderId="4" applyNumberFormat="0" applyFill="0" applyAlignment="0" applyProtection="0"/>
    <xf numFmtId="0" fontId="10"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14" fillId="8" borderId="6" applyNumberFormat="0" applyAlignment="0" applyProtection="0"/>
    <xf numFmtId="0" fontId="9" fillId="9" borderId="0" applyNumberFormat="0" applyBorder="0" applyAlignment="0" applyProtection="0"/>
    <xf numFmtId="0" fontId="10" fillId="10" borderId="0" applyNumberFormat="0" applyBorder="0" applyAlignment="0" applyProtection="0"/>
    <xf numFmtId="0" fontId="12" fillId="0" borderId="7" applyNumberFormat="0" applyFill="0" applyAlignment="0" applyProtection="0"/>
    <xf numFmtId="0" fontId="20" fillId="0" borderId="8" applyNumberFormat="0" applyFill="0" applyAlignment="0" applyProtection="0"/>
    <xf numFmtId="0" fontId="28" fillId="9" borderId="0" applyNumberFormat="0" applyBorder="0" applyAlignment="0" applyProtection="0"/>
    <xf numFmtId="0" fontId="16" fillId="11" borderId="0" applyNumberFormat="0" applyBorder="0" applyAlignment="0" applyProtection="0"/>
    <xf numFmtId="0" fontId="9"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0" fillId="16" borderId="0" applyNumberFormat="0" applyBorder="0" applyAlignment="0" applyProtection="0"/>
    <xf numFmtId="0" fontId="9"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xf numFmtId="0" fontId="17" fillId="0" borderId="0">
      <alignment/>
      <protection/>
    </xf>
  </cellStyleXfs>
  <cellXfs count="30">
    <xf numFmtId="0" fontId="0" fillId="0" borderId="0" xfId="0" applyAlignment="1">
      <alignment vertical="center"/>
    </xf>
    <xf numFmtId="0" fontId="2" fillId="19" borderId="0" xfId="0" applyFont="1" applyFill="1" applyAlignment="1">
      <alignment vertical="center"/>
    </xf>
    <xf numFmtId="0" fontId="0" fillId="19" borderId="0" xfId="0" applyFont="1" applyFill="1" applyAlignment="1">
      <alignment vertical="center"/>
    </xf>
    <xf numFmtId="0" fontId="0" fillId="19" borderId="0" xfId="0" applyFont="1" applyFill="1" applyAlignment="1">
      <alignment horizontal="center" vertical="center"/>
    </xf>
    <xf numFmtId="0" fontId="3" fillId="19" borderId="0" xfId="0" applyFont="1" applyFill="1" applyAlignment="1">
      <alignment horizontal="center" vertical="center"/>
    </xf>
    <xf numFmtId="0" fontId="1" fillId="19" borderId="0" xfId="0" applyFont="1" applyFill="1" applyAlignment="1">
      <alignment horizontal="center" vertical="center" shrinkToFit="1"/>
    </xf>
    <xf numFmtId="176" fontId="0" fillId="19" borderId="0" xfId="0" applyNumberFormat="1" applyFont="1" applyFill="1" applyAlignment="1">
      <alignment horizontal="center" vertical="center"/>
    </xf>
    <xf numFmtId="177" fontId="0" fillId="19" borderId="0" xfId="0" applyNumberFormat="1" applyFont="1" applyFill="1" applyAlignment="1">
      <alignment horizontal="center" vertical="center"/>
    </xf>
    <xf numFmtId="0" fontId="4" fillId="19" borderId="0" xfId="0" applyFont="1" applyFill="1" applyAlignment="1">
      <alignment horizontal="center" vertical="center"/>
    </xf>
    <xf numFmtId="31" fontId="5" fillId="19" borderId="0" xfId="0" applyNumberFormat="1" applyFont="1" applyFill="1" applyAlignment="1">
      <alignment horizontal="right" vertical="center"/>
    </xf>
    <xf numFmtId="0" fontId="5" fillId="19" borderId="0" xfId="0" applyFont="1" applyFill="1" applyAlignment="1">
      <alignment horizontal="right" vertical="center"/>
    </xf>
    <xf numFmtId="0" fontId="2" fillId="19" borderId="9" xfId="0" applyFont="1" applyFill="1" applyBorder="1" applyAlignment="1">
      <alignment horizontal="center" vertical="center" wrapText="1"/>
    </xf>
    <xf numFmtId="0" fontId="2" fillId="19" borderId="9" xfId="0" applyFont="1" applyFill="1" applyBorder="1" applyAlignment="1">
      <alignment horizontal="center" vertical="center" wrapText="1" shrinkToFit="1"/>
    </xf>
    <xf numFmtId="0" fontId="0" fillId="19" borderId="9" xfId="0" applyFont="1" applyFill="1" applyBorder="1" applyAlignment="1">
      <alignment horizontal="center" vertical="center"/>
    </xf>
    <xf numFmtId="0" fontId="3" fillId="19" borderId="9" xfId="0" applyFont="1" applyFill="1" applyBorder="1" applyAlignment="1">
      <alignment horizontal="center" vertical="center"/>
    </xf>
    <xf numFmtId="0" fontId="1" fillId="19" borderId="9" xfId="0" applyFont="1" applyFill="1" applyBorder="1" applyAlignment="1">
      <alignment horizontal="center" vertical="center" shrinkToFit="1"/>
    </xf>
    <xf numFmtId="0" fontId="3" fillId="19" borderId="9" xfId="0" applyFont="1" applyFill="1" applyBorder="1" applyAlignment="1">
      <alignment horizontal="center" vertical="center" shrinkToFit="1"/>
    </xf>
    <xf numFmtId="0" fontId="5" fillId="19" borderId="0" xfId="0" applyFont="1" applyFill="1" applyAlignment="1">
      <alignment horizontal="center" vertical="center"/>
    </xf>
    <xf numFmtId="176" fontId="6" fillId="19" borderId="9" xfId="0" applyNumberFormat="1" applyFont="1" applyFill="1" applyBorder="1" applyAlignment="1">
      <alignment horizontal="center" vertical="center" wrapText="1" shrinkToFit="1"/>
    </xf>
    <xf numFmtId="176" fontId="2" fillId="19" borderId="9" xfId="0" applyNumberFormat="1" applyFont="1" applyFill="1" applyBorder="1" applyAlignment="1">
      <alignment horizontal="center" vertical="center" wrapText="1" shrinkToFit="1"/>
    </xf>
    <xf numFmtId="177" fontId="2" fillId="19" borderId="9" xfId="0" applyNumberFormat="1" applyFont="1" applyFill="1" applyBorder="1" applyAlignment="1">
      <alignment horizontal="center" vertical="center" wrapText="1" shrinkToFit="1"/>
    </xf>
    <xf numFmtId="0" fontId="0" fillId="19" borderId="9" xfId="0" applyFont="1" applyFill="1" applyBorder="1" applyAlignment="1">
      <alignment horizontal="center" vertical="center" shrinkToFit="1"/>
    </xf>
    <xf numFmtId="176" fontId="0" fillId="19" borderId="9" xfId="0" applyNumberFormat="1" applyFont="1" applyFill="1" applyBorder="1" applyAlignment="1">
      <alignment horizontal="center" vertical="center" shrinkToFit="1"/>
    </xf>
    <xf numFmtId="177" fontId="0" fillId="19" borderId="9" xfId="0" applyNumberFormat="1" applyFont="1" applyFill="1" applyBorder="1" applyAlignment="1">
      <alignment horizontal="center" vertical="center" shrinkToFit="1"/>
    </xf>
    <xf numFmtId="0" fontId="7" fillId="19" borderId="0" xfId="0" applyFont="1" applyFill="1" applyAlignment="1">
      <alignment horizontal="center" vertical="center"/>
    </xf>
    <xf numFmtId="0" fontId="8" fillId="19" borderId="9" xfId="0" applyFont="1" applyFill="1" applyBorder="1" applyAlignment="1">
      <alignment horizontal="center" vertical="center" wrapText="1"/>
    </xf>
    <xf numFmtId="31" fontId="3" fillId="19" borderId="9" xfId="0" applyNumberFormat="1" applyFont="1" applyFill="1" applyBorder="1" applyAlignment="1">
      <alignment horizontal="center" vertical="center"/>
    </xf>
    <xf numFmtId="0" fontId="3" fillId="19" borderId="10" xfId="0" applyFont="1" applyFill="1" applyBorder="1" applyAlignment="1">
      <alignment horizontal="center" vertical="center" wrapText="1" shrinkToFit="1"/>
    </xf>
    <xf numFmtId="0" fontId="3" fillId="19" borderId="11" xfId="0" applyFont="1" applyFill="1" applyBorder="1" applyAlignment="1">
      <alignment horizontal="center" vertical="center" wrapText="1" shrinkToFit="1"/>
    </xf>
    <xf numFmtId="0" fontId="3" fillId="19" borderId="12" xfId="0" applyFont="1" applyFill="1" applyBorder="1" applyAlignment="1">
      <alignment horizontal="center"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Norm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39"/>
  <sheetViews>
    <sheetView tabSelected="1" zoomScaleSheetLayoutView="100" workbookViewId="0" topLeftCell="A1">
      <selection activeCell="V18" sqref="V18"/>
    </sheetView>
  </sheetViews>
  <sheetFormatPr defaultColWidth="9.00390625" defaultRowHeight="14.25"/>
  <cols>
    <col min="1" max="1" width="4.50390625" style="3" customWidth="1"/>
    <col min="2" max="2" width="8.125" style="3" customWidth="1"/>
    <col min="3" max="3" width="4.625" style="3" customWidth="1"/>
    <col min="4" max="4" width="18.125" style="4" customWidth="1"/>
    <col min="5" max="5" width="25.50390625" style="4" customWidth="1"/>
    <col min="6" max="6" width="9.625" style="5" customWidth="1"/>
    <col min="7" max="7" width="10.25390625" style="3" customWidth="1"/>
    <col min="8" max="8" width="14.875" style="3" customWidth="1"/>
    <col min="9" max="9" width="7.375" style="3" customWidth="1"/>
    <col min="10" max="10" width="5.50390625" style="6" customWidth="1"/>
    <col min="11" max="11" width="8.125" style="6" customWidth="1"/>
    <col min="12" max="12" width="9.125" style="6" customWidth="1"/>
    <col min="13" max="13" width="8.875" style="7" customWidth="1"/>
    <col min="14" max="14" width="6.375" style="7" customWidth="1"/>
    <col min="15" max="15" width="6.25390625" style="7" customWidth="1"/>
    <col min="16" max="16" width="7.125" style="7" customWidth="1"/>
    <col min="17" max="17" width="4.875" style="4" customWidth="1"/>
    <col min="18" max="16384" width="9.00390625" style="2" customWidth="1"/>
  </cols>
  <sheetData>
    <row r="1" ht="14.25">
      <c r="A1" s="3" t="s">
        <v>0</v>
      </c>
    </row>
    <row r="2" spans="1:17" ht="24" customHeight="1">
      <c r="A2" s="8" t="s">
        <v>1</v>
      </c>
      <c r="B2" s="8"/>
      <c r="C2" s="8"/>
      <c r="D2" s="8"/>
      <c r="E2" s="8"/>
      <c r="F2" s="8"/>
      <c r="G2" s="8"/>
      <c r="H2" s="8"/>
      <c r="I2" s="8"/>
      <c r="J2" s="8"/>
      <c r="K2" s="8"/>
      <c r="L2" s="8"/>
      <c r="M2" s="8"/>
      <c r="N2" s="8"/>
      <c r="O2" s="8"/>
      <c r="P2" s="8"/>
      <c r="Q2" s="24"/>
    </row>
    <row r="3" spans="1:17" ht="21.75" customHeight="1">
      <c r="A3" s="9">
        <v>44489</v>
      </c>
      <c r="B3" s="10"/>
      <c r="C3" s="10"/>
      <c r="D3" s="10"/>
      <c r="E3" s="10"/>
      <c r="F3" s="10"/>
      <c r="G3" s="10"/>
      <c r="H3" s="10"/>
      <c r="I3" s="17"/>
      <c r="J3" s="17"/>
      <c r="K3" s="17"/>
      <c r="L3" s="17"/>
      <c r="M3" s="17"/>
      <c r="N3" s="17"/>
      <c r="O3" s="17"/>
      <c r="P3" s="17"/>
      <c r="Q3" s="24"/>
    </row>
    <row r="4" spans="1:17" s="1" customFormat="1" ht="42" customHeight="1">
      <c r="A4" s="11" t="s">
        <v>2</v>
      </c>
      <c r="B4" s="11" t="s">
        <v>3</v>
      </c>
      <c r="C4" s="11" t="s">
        <v>4</v>
      </c>
      <c r="D4" s="11" t="s">
        <v>5</v>
      </c>
      <c r="E4" s="11" t="s">
        <v>6</v>
      </c>
      <c r="F4" s="12" t="s">
        <v>7</v>
      </c>
      <c r="G4" s="11" t="s">
        <v>8</v>
      </c>
      <c r="H4" s="11" t="s">
        <v>9</v>
      </c>
      <c r="I4" s="11" t="s">
        <v>10</v>
      </c>
      <c r="J4" s="18" t="s">
        <v>11</v>
      </c>
      <c r="K4" s="19" t="s">
        <v>12</v>
      </c>
      <c r="L4" s="19" t="s">
        <v>13</v>
      </c>
      <c r="M4" s="20" t="s">
        <v>14</v>
      </c>
      <c r="N4" s="20" t="s">
        <v>15</v>
      </c>
      <c r="O4" s="20" t="s">
        <v>16</v>
      </c>
      <c r="P4" s="20" t="s">
        <v>17</v>
      </c>
      <c r="Q4" s="25" t="s">
        <v>18</v>
      </c>
    </row>
    <row r="5" spans="1:17" ht="21.75" customHeight="1">
      <c r="A5" s="13">
        <v>1</v>
      </c>
      <c r="B5" s="13" t="s">
        <v>19</v>
      </c>
      <c r="C5" s="13" t="s">
        <v>20</v>
      </c>
      <c r="D5" s="14" t="s">
        <v>21</v>
      </c>
      <c r="E5" s="14" t="s">
        <v>22</v>
      </c>
      <c r="F5" s="15" t="s">
        <v>23</v>
      </c>
      <c r="G5" s="13" t="s">
        <v>24</v>
      </c>
      <c r="H5" s="13" t="s">
        <v>25</v>
      </c>
      <c r="I5" s="21" t="s">
        <v>26</v>
      </c>
      <c r="J5" s="22"/>
      <c r="K5" s="22">
        <v>84.82</v>
      </c>
      <c r="L5" s="22">
        <v>50.891999999999996</v>
      </c>
      <c r="M5" s="22">
        <v>85.5</v>
      </c>
      <c r="N5" s="22">
        <f aca="true" t="shared" si="0" ref="N5:N38">M5*0.4</f>
        <v>34.2</v>
      </c>
      <c r="O5" s="22">
        <f aca="true" t="shared" si="1" ref="O5:O10">N5+L5</f>
        <v>85.092</v>
      </c>
      <c r="P5" s="23">
        <v>1</v>
      </c>
      <c r="Q5" s="26"/>
    </row>
    <row r="6" spans="1:17" ht="21.75" customHeight="1">
      <c r="A6" s="13">
        <v>2</v>
      </c>
      <c r="B6" s="13" t="s">
        <v>27</v>
      </c>
      <c r="C6" s="13" t="s">
        <v>20</v>
      </c>
      <c r="D6" s="14" t="s">
        <v>21</v>
      </c>
      <c r="E6" s="14" t="s">
        <v>22</v>
      </c>
      <c r="F6" s="15" t="s">
        <v>23</v>
      </c>
      <c r="G6" s="13" t="s">
        <v>24</v>
      </c>
      <c r="H6" s="13" t="s">
        <v>28</v>
      </c>
      <c r="I6" s="21" t="s">
        <v>29</v>
      </c>
      <c r="J6" s="22"/>
      <c r="K6" s="22">
        <v>81.58</v>
      </c>
      <c r="L6" s="22">
        <v>48.948</v>
      </c>
      <c r="M6" s="22">
        <v>85.96</v>
      </c>
      <c r="N6" s="22">
        <f t="shared" si="0"/>
        <v>34.384</v>
      </c>
      <c r="O6" s="22">
        <f t="shared" si="1"/>
        <v>83.332</v>
      </c>
      <c r="P6" s="23">
        <v>2</v>
      </c>
      <c r="Q6" s="26"/>
    </row>
    <row r="7" spans="1:17" ht="21.75" customHeight="1">
      <c r="A7" s="13">
        <v>3</v>
      </c>
      <c r="B7" s="13" t="s">
        <v>30</v>
      </c>
      <c r="C7" s="13" t="s">
        <v>31</v>
      </c>
      <c r="D7" s="14" t="s">
        <v>21</v>
      </c>
      <c r="E7" s="14" t="s">
        <v>22</v>
      </c>
      <c r="F7" s="15" t="s">
        <v>23</v>
      </c>
      <c r="G7" s="13" t="s">
        <v>24</v>
      </c>
      <c r="H7" s="13" t="s">
        <v>32</v>
      </c>
      <c r="I7" s="21" t="s">
        <v>33</v>
      </c>
      <c r="J7" s="22"/>
      <c r="K7" s="22">
        <v>82.18</v>
      </c>
      <c r="L7" s="22">
        <v>49.308</v>
      </c>
      <c r="M7" s="22">
        <v>84.22</v>
      </c>
      <c r="N7" s="22">
        <f t="shared" si="0"/>
        <v>33.688</v>
      </c>
      <c r="O7" s="22">
        <f t="shared" si="1"/>
        <v>82.99600000000001</v>
      </c>
      <c r="P7" s="23">
        <v>3</v>
      </c>
      <c r="Q7" s="26"/>
    </row>
    <row r="8" spans="1:17" ht="21.75" customHeight="1">
      <c r="A8" s="13">
        <v>4</v>
      </c>
      <c r="B8" s="13" t="s">
        <v>34</v>
      </c>
      <c r="C8" s="13" t="s">
        <v>31</v>
      </c>
      <c r="D8" s="14" t="s">
        <v>21</v>
      </c>
      <c r="E8" s="14" t="s">
        <v>22</v>
      </c>
      <c r="F8" s="15" t="s">
        <v>23</v>
      </c>
      <c r="G8" s="13" t="s">
        <v>24</v>
      </c>
      <c r="H8" s="13" t="s">
        <v>35</v>
      </c>
      <c r="I8" s="21" t="s">
        <v>36</v>
      </c>
      <c r="J8" s="22"/>
      <c r="K8" s="22">
        <v>81.2</v>
      </c>
      <c r="L8" s="22">
        <v>48.72</v>
      </c>
      <c r="M8" s="22">
        <v>84.52</v>
      </c>
      <c r="N8" s="22">
        <f t="shared" si="0"/>
        <v>33.808</v>
      </c>
      <c r="O8" s="22">
        <f t="shared" si="1"/>
        <v>82.52799999999999</v>
      </c>
      <c r="P8" s="23">
        <v>4</v>
      </c>
      <c r="Q8" s="26"/>
    </row>
    <row r="9" spans="1:17" s="2" customFormat="1" ht="21.75" customHeight="1">
      <c r="A9" s="13">
        <v>5</v>
      </c>
      <c r="B9" s="13" t="s">
        <v>37</v>
      </c>
      <c r="C9" s="13" t="s">
        <v>20</v>
      </c>
      <c r="D9" s="14" t="s">
        <v>21</v>
      </c>
      <c r="E9" s="14" t="s">
        <v>22</v>
      </c>
      <c r="F9" s="15" t="s">
        <v>23</v>
      </c>
      <c r="G9" s="13" t="s">
        <v>24</v>
      </c>
      <c r="H9" s="13" t="s">
        <v>38</v>
      </c>
      <c r="I9" s="21" t="s">
        <v>39</v>
      </c>
      <c r="J9" s="22"/>
      <c r="K9" s="22">
        <v>82.04</v>
      </c>
      <c r="L9" s="22">
        <v>49.224000000000004</v>
      </c>
      <c r="M9" s="22">
        <v>78.6</v>
      </c>
      <c r="N9" s="22">
        <f t="shared" si="0"/>
        <v>31.439999999999998</v>
      </c>
      <c r="O9" s="22">
        <f t="shared" si="1"/>
        <v>80.664</v>
      </c>
      <c r="P9" s="23">
        <v>5</v>
      </c>
      <c r="Q9" s="26"/>
    </row>
    <row r="10" spans="1:17" ht="21.75" customHeight="1">
      <c r="A10" s="13">
        <v>6</v>
      </c>
      <c r="B10" s="13" t="s">
        <v>40</v>
      </c>
      <c r="C10" s="13" t="s">
        <v>31</v>
      </c>
      <c r="D10" s="14" t="s">
        <v>21</v>
      </c>
      <c r="E10" s="14" t="s">
        <v>22</v>
      </c>
      <c r="F10" s="15" t="s">
        <v>41</v>
      </c>
      <c r="G10" s="13" t="s">
        <v>42</v>
      </c>
      <c r="H10" s="13" t="s">
        <v>43</v>
      </c>
      <c r="I10" s="21" t="s">
        <v>44</v>
      </c>
      <c r="J10" s="22"/>
      <c r="K10" s="22">
        <v>79.4</v>
      </c>
      <c r="L10" s="22">
        <v>47.64</v>
      </c>
      <c r="M10" s="22">
        <v>82.66</v>
      </c>
      <c r="N10" s="22">
        <f t="shared" si="0"/>
        <v>33.064</v>
      </c>
      <c r="O10" s="22">
        <f t="shared" si="1"/>
        <v>80.70400000000001</v>
      </c>
      <c r="P10" s="23">
        <v>1</v>
      </c>
      <c r="Q10" s="26"/>
    </row>
    <row r="11" spans="1:17" ht="21.75" customHeight="1">
      <c r="A11" s="13">
        <v>7</v>
      </c>
      <c r="B11" s="13" t="s">
        <v>45</v>
      </c>
      <c r="C11" s="13" t="s">
        <v>20</v>
      </c>
      <c r="D11" s="14" t="s">
        <v>21</v>
      </c>
      <c r="E11" s="14" t="s">
        <v>22</v>
      </c>
      <c r="F11" s="15" t="s">
        <v>41</v>
      </c>
      <c r="G11" s="13" t="s">
        <v>42</v>
      </c>
      <c r="H11" s="13" t="s">
        <v>46</v>
      </c>
      <c r="I11" s="21" t="s">
        <v>47</v>
      </c>
      <c r="J11" s="22"/>
      <c r="K11" s="22">
        <v>78.14</v>
      </c>
      <c r="L11" s="22">
        <v>46.884</v>
      </c>
      <c r="M11" s="22">
        <v>83.76</v>
      </c>
      <c r="N11" s="22">
        <f t="shared" si="0"/>
        <v>33.504000000000005</v>
      </c>
      <c r="O11" s="22">
        <v>80.38</v>
      </c>
      <c r="P11" s="23">
        <v>2</v>
      </c>
      <c r="Q11" s="26"/>
    </row>
    <row r="12" spans="1:17" ht="21" customHeight="1">
      <c r="A12" s="13">
        <v>8</v>
      </c>
      <c r="B12" s="13" t="s">
        <v>48</v>
      </c>
      <c r="C12" s="13" t="s">
        <v>20</v>
      </c>
      <c r="D12" s="14" t="s">
        <v>21</v>
      </c>
      <c r="E12" s="14" t="s">
        <v>22</v>
      </c>
      <c r="F12" s="15" t="s">
        <v>41</v>
      </c>
      <c r="G12" s="13" t="s">
        <v>42</v>
      </c>
      <c r="H12" s="13" t="s">
        <v>49</v>
      </c>
      <c r="I12" s="21" t="s">
        <v>50</v>
      </c>
      <c r="J12" s="22"/>
      <c r="K12" s="22">
        <v>77.08</v>
      </c>
      <c r="L12" s="22">
        <v>46.248</v>
      </c>
      <c r="M12" s="22">
        <v>83.44</v>
      </c>
      <c r="N12" s="22">
        <f t="shared" si="0"/>
        <v>33.376</v>
      </c>
      <c r="O12" s="22">
        <v>79.63</v>
      </c>
      <c r="P12" s="23">
        <v>3</v>
      </c>
      <c r="Q12" s="26"/>
    </row>
    <row r="13" spans="1:17" ht="21.75" customHeight="1">
      <c r="A13" s="13">
        <v>9</v>
      </c>
      <c r="B13" s="13" t="s">
        <v>51</v>
      </c>
      <c r="C13" s="13" t="s">
        <v>31</v>
      </c>
      <c r="D13" s="14" t="s">
        <v>21</v>
      </c>
      <c r="E13" s="16" t="s">
        <v>52</v>
      </c>
      <c r="F13" s="15" t="s">
        <v>23</v>
      </c>
      <c r="G13" s="13" t="s">
        <v>53</v>
      </c>
      <c r="H13" s="13" t="s">
        <v>54</v>
      </c>
      <c r="I13" s="21" t="s">
        <v>55</v>
      </c>
      <c r="J13" s="22"/>
      <c r="K13" s="22">
        <v>81.64</v>
      </c>
      <c r="L13" s="22">
        <v>48.984</v>
      </c>
      <c r="M13" s="22">
        <v>81.56</v>
      </c>
      <c r="N13" s="22">
        <f t="shared" si="0"/>
        <v>32.624</v>
      </c>
      <c r="O13" s="22">
        <v>81.6</v>
      </c>
      <c r="P13" s="23">
        <v>1</v>
      </c>
      <c r="Q13" s="26"/>
    </row>
    <row r="14" spans="1:17" ht="21.75" customHeight="1">
      <c r="A14" s="13">
        <v>10</v>
      </c>
      <c r="B14" s="13" t="s">
        <v>56</v>
      </c>
      <c r="C14" s="13" t="s">
        <v>31</v>
      </c>
      <c r="D14" s="14" t="s">
        <v>21</v>
      </c>
      <c r="E14" s="16" t="s">
        <v>52</v>
      </c>
      <c r="F14" s="15" t="s">
        <v>23</v>
      </c>
      <c r="G14" s="13" t="s">
        <v>53</v>
      </c>
      <c r="H14" s="13" t="s">
        <v>57</v>
      </c>
      <c r="I14" s="21" t="s">
        <v>58</v>
      </c>
      <c r="J14" s="22"/>
      <c r="K14" s="22">
        <v>83.52</v>
      </c>
      <c r="L14" s="22">
        <v>50.111999999999995</v>
      </c>
      <c r="M14" s="22">
        <v>78.22</v>
      </c>
      <c r="N14" s="22">
        <f t="shared" si="0"/>
        <v>31.288</v>
      </c>
      <c r="O14" s="22">
        <f aca="true" t="shared" si="2" ref="O14:O23">N14+L14</f>
        <v>81.39999999999999</v>
      </c>
      <c r="P14" s="23">
        <v>2</v>
      </c>
      <c r="Q14" s="26"/>
    </row>
    <row r="15" spans="1:17" ht="21.75" customHeight="1">
      <c r="A15" s="13">
        <v>11</v>
      </c>
      <c r="B15" s="13" t="s">
        <v>59</v>
      </c>
      <c r="C15" s="13" t="s">
        <v>20</v>
      </c>
      <c r="D15" s="14" t="s">
        <v>21</v>
      </c>
      <c r="E15" s="16" t="s">
        <v>52</v>
      </c>
      <c r="F15" s="15" t="s">
        <v>23</v>
      </c>
      <c r="G15" s="13" t="s">
        <v>53</v>
      </c>
      <c r="H15" s="13" t="s">
        <v>60</v>
      </c>
      <c r="I15" s="21" t="s">
        <v>61</v>
      </c>
      <c r="J15" s="22"/>
      <c r="K15" s="22">
        <v>80.82</v>
      </c>
      <c r="L15" s="22">
        <v>48.492</v>
      </c>
      <c r="M15" s="22">
        <v>81.64</v>
      </c>
      <c r="N15" s="22">
        <f t="shared" si="0"/>
        <v>32.656</v>
      </c>
      <c r="O15" s="22">
        <f t="shared" si="2"/>
        <v>81.148</v>
      </c>
      <c r="P15" s="23">
        <v>3</v>
      </c>
      <c r="Q15" s="26"/>
    </row>
    <row r="16" spans="1:17" ht="21.75" customHeight="1">
      <c r="A16" s="13">
        <v>12</v>
      </c>
      <c r="B16" s="13" t="s">
        <v>62</v>
      </c>
      <c r="C16" s="13" t="s">
        <v>20</v>
      </c>
      <c r="D16" s="14" t="s">
        <v>63</v>
      </c>
      <c r="E16" s="16" t="s">
        <v>64</v>
      </c>
      <c r="F16" s="15" t="s">
        <v>65</v>
      </c>
      <c r="G16" s="13" t="s">
        <v>66</v>
      </c>
      <c r="H16" s="13" t="s">
        <v>67</v>
      </c>
      <c r="I16" s="21" t="s">
        <v>68</v>
      </c>
      <c r="J16" s="22"/>
      <c r="K16" s="22">
        <v>84.12</v>
      </c>
      <c r="L16" s="22">
        <v>50.472</v>
      </c>
      <c r="M16" s="22">
        <v>81.8</v>
      </c>
      <c r="N16" s="22">
        <f t="shared" si="0"/>
        <v>32.72</v>
      </c>
      <c r="O16" s="22">
        <f t="shared" si="2"/>
        <v>83.19200000000001</v>
      </c>
      <c r="P16" s="23">
        <v>1</v>
      </c>
      <c r="Q16" s="26"/>
    </row>
    <row r="17" spans="1:17" ht="21.75" customHeight="1">
      <c r="A17" s="13">
        <v>13</v>
      </c>
      <c r="B17" s="13" t="s">
        <v>69</v>
      </c>
      <c r="C17" s="13" t="s">
        <v>31</v>
      </c>
      <c r="D17" s="14" t="s">
        <v>63</v>
      </c>
      <c r="E17" s="16" t="s">
        <v>64</v>
      </c>
      <c r="F17" s="15" t="s">
        <v>65</v>
      </c>
      <c r="G17" s="13" t="s">
        <v>66</v>
      </c>
      <c r="H17" s="13" t="s">
        <v>70</v>
      </c>
      <c r="I17" s="21" t="s">
        <v>71</v>
      </c>
      <c r="J17" s="22"/>
      <c r="K17" s="22">
        <v>79.02</v>
      </c>
      <c r="L17" s="22">
        <v>47.412</v>
      </c>
      <c r="M17" s="22">
        <v>86.7</v>
      </c>
      <c r="N17" s="22">
        <f t="shared" si="0"/>
        <v>34.68</v>
      </c>
      <c r="O17" s="22">
        <f t="shared" si="2"/>
        <v>82.092</v>
      </c>
      <c r="P17" s="23">
        <v>2</v>
      </c>
      <c r="Q17" s="26"/>
    </row>
    <row r="18" spans="1:17" ht="21.75" customHeight="1">
      <c r="A18" s="13">
        <v>14</v>
      </c>
      <c r="B18" s="13" t="s">
        <v>72</v>
      </c>
      <c r="C18" s="13" t="s">
        <v>20</v>
      </c>
      <c r="D18" s="14" t="s">
        <v>63</v>
      </c>
      <c r="E18" s="16" t="s">
        <v>64</v>
      </c>
      <c r="F18" s="15" t="s">
        <v>65</v>
      </c>
      <c r="G18" s="13" t="s">
        <v>66</v>
      </c>
      <c r="H18" s="13" t="s">
        <v>73</v>
      </c>
      <c r="I18" s="21" t="s">
        <v>74</v>
      </c>
      <c r="J18" s="22"/>
      <c r="K18" s="22">
        <v>80.68</v>
      </c>
      <c r="L18" s="22">
        <v>48.408</v>
      </c>
      <c r="M18" s="22">
        <v>81.02</v>
      </c>
      <c r="N18" s="22">
        <f t="shared" si="0"/>
        <v>32.408</v>
      </c>
      <c r="O18" s="22">
        <f t="shared" si="2"/>
        <v>80.816</v>
      </c>
      <c r="P18" s="23">
        <v>3</v>
      </c>
      <c r="Q18" s="26"/>
    </row>
    <row r="19" spans="1:17" ht="21.75" customHeight="1">
      <c r="A19" s="13">
        <v>15</v>
      </c>
      <c r="B19" s="13" t="s">
        <v>75</v>
      </c>
      <c r="C19" s="13" t="s">
        <v>31</v>
      </c>
      <c r="D19" s="16" t="s">
        <v>76</v>
      </c>
      <c r="E19" s="16" t="s">
        <v>76</v>
      </c>
      <c r="F19" s="15" t="s">
        <v>77</v>
      </c>
      <c r="G19" s="13" t="s">
        <v>78</v>
      </c>
      <c r="H19" s="13" t="s">
        <v>79</v>
      </c>
      <c r="I19" s="21" t="s">
        <v>80</v>
      </c>
      <c r="J19" s="22"/>
      <c r="K19" s="22">
        <v>83.76</v>
      </c>
      <c r="L19" s="22">
        <v>50.256</v>
      </c>
      <c r="M19" s="22">
        <v>85.36</v>
      </c>
      <c r="N19" s="22">
        <f t="shared" si="0"/>
        <v>34.144</v>
      </c>
      <c r="O19" s="22">
        <f t="shared" si="2"/>
        <v>84.4</v>
      </c>
      <c r="P19" s="23">
        <v>1</v>
      </c>
      <c r="Q19" s="26"/>
    </row>
    <row r="20" spans="1:17" ht="21.75" customHeight="1">
      <c r="A20" s="13">
        <v>16</v>
      </c>
      <c r="B20" s="13" t="s">
        <v>81</v>
      </c>
      <c r="C20" s="13" t="s">
        <v>20</v>
      </c>
      <c r="D20" s="16" t="s">
        <v>76</v>
      </c>
      <c r="E20" s="16" t="s">
        <v>76</v>
      </c>
      <c r="F20" s="15" t="s">
        <v>77</v>
      </c>
      <c r="G20" s="13" t="s">
        <v>78</v>
      </c>
      <c r="H20" s="13" t="s">
        <v>82</v>
      </c>
      <c r="I20" s="21" t="s">
        <v>83</v>
      </c>
      <c r="J20" s="22"/>
      <c r="K20" s="22">
        <v>84.5</v>
      </c>
      <c r="L20" s="22">
        <v>50.7</v>
      </c>
      <c r="M20" s="22">
        <v>82.7</v>
      </c>
      <c r="N20" s="22">
        <f t="shared" si="0"/>
        <v>33.080000000000005</v>
      </c>
      <c r="O20" s="22">
        <f t="shared" si="2"/>
        <v>83.78</v>
      </c>
      <c r="P20" s="23">
        <v>2</v>
      </c>
      <c r="Q20" s="26"/>
    </row>
    <row r="21" spans="1:17" ht="21.75" customHeight="1">
      <c r="A21" s="13">
        <v>17</v>
      </c>
      <c r="B21" s="13" t="s">
        <v>84</v>
      </c>
      <c r="C21" s="13" t="s">
        <v>31</v>
      </c>
      <c r="D21" s="16" t="s">
        <v>76</v>
      </c>
      <c r="E21" s="16" t="s">
        <v>76</v>
      </c>
      <c r="F21" s="15" t="s">
        <v>77</v>
      </c>
      <c r="G21" s="13" t="s">
        <v>78</v>
      </c>
      <c r="H21" s="13" t="s">
        <v>85</v>
      </c>
      <c r="I21" s="21" t="s">
        <v>33</v>
      </c>
      <c r="J21" s="22"/>
      <c r="K21" s="22">
        <v>82.18</v>
      </c>
      <c r="L21" s="22">
        <v>49.308</v>
      </c>
      <c r="M21" s="22">
        <v>85.2</v>
      </c>
      <c r="N21" s="22">
        <f t="shared" si="0"/>
        <v>34.080000000000005</v>
      </c>
      <c r="O21" s="22">
        <f t="shared" si="2"/>
        <v>83.388</v>
      </c>
      <c r="P21" s="23">
        <v>3</v>
      </c>
      <c r="Q21" s="26"/>
    </row>
    <row r="22" spans="1:17" ht="21.75" customHeight="1">
      <c r="A22" s="13">
        <v>18</v>
      </c>
      <c r="B22" s="13" t="s">
        <v>86</v>
      </c>
      <c r="C22" s="13" t="s">
        <v>31</v>
      </c>
      <c r="D22" s="16" t="s">
        <v>76</v>
      </c>
      <c r="E22" s="16" t="s">
        <v>76</v>
      </c>
      <c r="F22" s="15" t="s">
        <v>87</v>
      </c>
      <c r="G22" s="13" t="s">
        <v>88</v>
      </c>
      <c r="H22" s="13" t="s">
        <v>89</v>
      </c>
      <c r="I22" s="21" t="s">
        <v>90</v>
      </c>
      <c r="J22" s="22"/>
      <c r="K22" s="22">
        <v>76.4</v>
      </c>
      <c r="L22" s="22">
        <v>45.84</v>
      </c>
      <c r="M22" s="22">
        <v>85.5</v>
      </c>
      <c r="N22" s="22">
        <f t="shared" si="0"/>
        <v>34.2</v>
      </c>
      <c r="O22" s="22">
        <f t="shared" si="2"/>
        <v>80.04</v>
      </c>
      <c r="P22" s="23">
        <v>1</v>
      </c>
      <c r="Q22" s="26"/>
    </row>
    <row r="23" spans="1:17" ht="21.75" customHeight="1">
      <c r="A23" s="13">
        <v>19</v>
      </c>
      <c r="B23" s="13" t="s">
        <v>91</v>
      </c>
      <c r="C23" s="13" t="s">
        <v>31</v>
      </c>
      <c r="D23" s="16" t="s">
        <v>76</v>
      </c>
      <c r="E23" s="16" t="s">
        <v>76</v>
      </c>
      <c r="F23" s="15" t="s">
        <v>87</v>
      </c>
      <c r="G23" s="13" t="s">
        <v>88</v>
      </c>
      <c r="H23" s="13" t="s">
        <v>92</v>
      </c>
      <c r="I23" s="21" t="s">
        <v>93</v>
      </c>
      <c r="J23" s="22"/>
      <c r="K23" s="22">
        <v>75.32</v>
      </c>
      <c r="L23" s="22">
        <v>45.19199999999999</v>
      </c>
      <c r="M23" s="22">
        <v>83.84</v>
      </c>
      <c r="N23" s="22">
        <f t="shared" si="0"/>
        <v>33.536</v>
      </c>
      <c r="O23" s="22">
        <f t="shared" si="2"/>
        <v>78.728</v>
      </c>
      <c r="P23" s="23">
        <v>2</v>
      </c>
      <c r="Q23" s="26"/>
    </row>
    <row r="24" spans="1:17" ht="21.75" customHeight="1">
      <c r="A24" s="13">
        <v>20</v>
      </c>
      <c r="B24" s="13" t="s">
        <v>94</v>
      </c>
      <c r="C24" s="13" t="s">
        <v>31</v>
      </c>
      <c r="D24" s="16" t="s">
        <v>76</v>
      </c>
      <c r="E24" s="16" t="s">
        <v>76</v>
      </c>
      <c r="F24" s="15" t="s">
        <v>87</v>
      </c>
      <c r="G24" s="13" t="s">
        <v>88</v>
      </c>
      <c r="H24" s="13" t="s">
        <v>95</v>
      </c>
      <c r="I24" s="21" t="s">
        <v>96</v>
      </c>
      <c r="J24" s="22"/>
      <c r="K24" s="22">
        <v>74.66</v>
      </c>
      <c r="L24" s="22">
        <v>44.796</v>
      </c>
      <c r="M24" s="22">
        <v>83.54</v>
      </c>
      <c r="N24" s="22">
        <f t="shared" si="0"/>
        <v>33.416000000000004</v>
      </c>
      <c r="O24" s="22">
        <v>78.22</v>
      </c>
      <c r="P24" s="23">
        <v>3</v>
      </c>
      <c r="Q24" s="26"/>
    </row>
    <row r="25" spans="1:17" ht="21.75" customHeight="1">
      <c r="A25" s="13">
        <v>21</v>
      </c>
      <c r="B25" s="13" t="s">
        <v>97</v>
      </c>
      <c r="C25" s="13" t="s">
        <v>31</v>
      </c>
      <c r="D25" s="16" t="s">
        <v>98</v>
      </c>
      <c r="E25" s="16" t="s">
        <v>99</v>
      </c>
      <c r="F25" s="15" t="s">
        <v>100</v>
      </c>
      <c r="G25" s="13" t="s">
        <v>101</v>
      </c>
      <c r="H25" s="13" t="s">
        <v>102</v>
      </c>
      <c r="I25" s="21" t="s">
        <v>103</v>
      </c>
      <c r="J25" s="22"/>
      <c r="K25" s="22">
        <v>88.36</v>
      </c>
      <c r="L25" s="22">
        <v>53.016</v>
      </c>
      <c r="M25" s="22">
        <v>83.02</v>
      </c>
      <c r="N25" s="22">
        <f t="shared" si="0"/>
        <v>33.208</v>
      </c>
      <c r="O25" s="22">
        <v>86.23</v>
      </c>
      <c r="P25" s="23">
        <v>1</v>
      </c>
      <c r="Q25" s="26"/>
    </row>
    <row r="26" spans="1:17" ht="21.75" customHeight="1">
      <c r="A26" s="13">
        <v>22</v>
      </c>
      <c r="B26" s="13" t="s">
        <v>104</v>
      </c>
      <c r="C26" s="13" t="s">
        <v>20</v>
      </c>
      <c r="D26" s="16" t="s">
        <v>98</v>
      </c>
      <c r="E26" s="16" t="s">
        <v>99</v>
      </c>
      <c r="F26" s="15" t="s">
        <v>100</v>
      </c>
      <c r="G26" s="13" t="s">
        <v>101</v>
      </c>
      <c r="H26" s="13" t="s">
        <v>105</v>
      </c>
      <c r="I26" s="21" t="s">
        <v>106</v>
      </c>
      <c r="J26" s="22"/>
      <c r="K26" s="22">
        <v>82.1</v>
      </c>
      <c r="L26" s="22">
        <v>49.26</v>
      </c>
      <c r="M26" s="22">
        <v>80.78</v>
      </c>
      <c r="N26" s="22">
        <f t="shared" si="0"/>
        <v>32.312000000000005</v>
      </c>
      <c r="O26" s="22">
        <f>N26+L26</f>
        <v>81.572</v>
      </c>
      <c r="P26" s="23">
        <v>2</v>
      </c>
      <c r="Q26" s="26"/>
    </row>
    <row r="27" spans="1:17" ht="21.75" customHeight="1">
      <c r="A27" s="13">
        <v>23</v>
      </c>
      <c r="B27" s="13" t="s">
        <v>107</v>
      </c>
      <c r="C27" s="13" t="s">
        <v>31</v>
      </c>
      <c r="D27" s="16" t="s">
        <v>98</v>
      </c>
      <c r="E27" s="16" t="s">
        <v>99</v>
      </c>
      <c r="F27" s="15" t="s">
        <v>108</v>
      </c>
      <c r="G27" s="13" t="s">
        <v>109</v>
      </c>
      <c r="H27" s="13" t="s">
        <v>110</v>
      </c>
      <c r="I27" s="21" t="s">
        <v>29</v>
      </c>
      <c r="J27" s="22"/>
      <c r="K27" s="22">
        <v>81.58</v>
      </c>
      <c r="L27" s="22">
        <v>48.948</v>
      </c>
      <c r="M27" s="22">
        <v>86.9</v>
      </c>
      <c r="N27" s="22">
        <f t="shared" si="0"/>
        <v>34.760000000000005</v>
      </c>
      <c r="O27" s="22">
        <f>N27+L27</f>
        <v>83.708</v>
      </c>
      <c r="P27" s="23">
        <v>1</v>
      </c>
      <c r="Q27" s="26"/>
    </row>
    <row r="28" spans="1:17" ht="21.75" customHeight="1">
      <c r="A28" s="13">
        <v>24</v>
      </c>
      <c r="B28" s="13" t="s">
        <v>111</v>
      </c>
      <c r="C28" s="13" t="s">
        <v>20</v>
      </c>
      <c r="D28" s="16" t="s">
        <v>98</v>
      </c>
      <c r="E28" s="16" t="s">
        <v>99</v>
      </c>
      <c r="F28" s="15" t="s">
        <v>108</v>
      </c>
      <c r="G28" s="13" t="s">
        <v>109</v>
      </c>
      <c r="H28" s="13" t="s">
        <v>112</v>
      </c>
      <c r="I28" s="21" t="s">
        <v>113</v>
      </c>
      <c r="J28" s="22">
        <v>4</v>
      </c>
      <c r="K28" s="22">
        <v>80.92</v>
      </c>
      <c r="L28" s="22">
        <v>48.552</v>
      </c>
      <c r="M28" s="22">
        <v>83.8</v>
      </c>
      <c r="N28" s="22">
        <f t="shared" si="0"/>
        <v>33.52</v>
      </c>
      <c r="O28" s="22">
        <f>N28+L28</f>
        <v>82.072</v>
      </c>
      <c r="P28" s="23">
        <v>2</v>
      </c>
      <c r="Q28" s="26"/>
    </row>
    <row r="29" spans="1:17" ht="21.75" customHeight="1">
      <c r="A29" s="13">
        <v>25</v>
      </c>
      <c r="B29" s="13" t="s">
        <v>114</v>
      </c>
      <c r="C29" s="13" t="s">
        <v>31</v>
      </c>
      <c r="D29" s="16" t="s">
        <v>98</v>
      </c>
      <c r="E29" s="16" t="s">
        <v>99</v>
      </c>
      <c r="F29" s="15" t="s">
        <v>108</v>
      </c>
      <c r="G29" s="13" t="s">
        <v>109</v>
      </c>
      <c r="H29" s="13" t="s">
        <v>115</v>
      </c>
      <c r="I29" s="21" t="s">
        <v>116</v>
      </c>
      <c r="J29" s="22"/>
      <c r="K29" s="22">
        <v>79.62</v>
      </c>
      <c r="L29" s="22">
        <v>47.772</v>
      </c>
      <c r="M29" s="22">
        <v>83.6</v>
      </c>
      <c r="N29" s="22">
        <f t="shared" si="0"/>
        <v>33.44</v>
      </c>
      <c r="O29" s="22">
        <f>N29+L29</f>
        <v>81.21199999999999</v>
      </c>
      <c r="P29" s="23">
        <v>3</v>
      </c>
      <c r="Q29" s="26"/>
    </row>
    <row r="30" spans="1:17" ht="21.75" customHeight="1">
      <c r="A30" s="13">
        <v>26</v>
      </c>
      <c r="B30" s="13" t="s">
        <v>117</v>
      </c>
      <c r="C30" s="13" t="s">
        <v>31</v>
      </c>
      <c r="D30" s="16" t="s">
        <v>98</v>
      </c>
      <c r="E30" s="16" t="s">
        <v>99</v>
      </c>
      <c r="F30" s="15" t="s">
        <v>108</v>
      </c>
      <c r="G30" s="13" t="s">
        <v>109</v>
      </c>
      <c r="H30" s="13" t="s">
        <v>118</v>
      </c>
      <c r="I30" s="21" t="s">
        <v>119</v>
      </c>
      <c r="J30" s="22"/>
      <c r="K30" s="22">
        <v>76.32</v>
      </c>
      <c r="L30" s="22">
        <v>45.791999999999994</v>
      </c>
      <c r="M30" s="22">
        <v>83.06</v>
      </c>
      <c r="N30" s="22">
        <f t="shared" si="0"/>
        <v>33.224000000000004</v>
      </c>
      <c r="O30" s="22">
        <v>79.01</v>
      </c>
      <c r="P30" s="23">
        <v>4</v>
      </c>
      <c r="Q30" s="26"/>
    </row>
    <row r="31" spans="1:17" ht="21.75" customHeight="1">
      <c r="A31" s="13">
        <v>27</v>
      </c>
      <c r="B31" s="13" t="s">
        <v>120</v>
      </c>
      <c r="C31" s="13" t="s">
        <v>31</v>
      </c>
      <c r="D31" s="16" t="s">
        <v>98</v>
      </c>
      <c r="E31" s="16" t="s">
        <v>99</v>
      </c>
      <c r="F31" s="15" t="s">
        <v>108</v>
      </c>
      <c r="G31" s="13" t="s">
        <v>109</v>
      </c>
      <c r="H31" s="13" t="s">
        <v>121</v>
      </c>
      <c r="I31" s="21" t="s">
        <v>122</v>
      </c>
      <c r="J31" s="22"/>
      <c r="K31" s="22">
        <v>76.84</v>
      </c>
      <c r="L31" s="22">
        <v>46.104</v>
      </c>
      <c r="M31" s="22">
        <v>82.1</v>
      </c>
      <c r="N31" s="22">
        <f t="shared" si="0"/>
        <v>32.839999999999996</v>
      </c>
      <c r="O31" s="22">
        <f>N31+L31</f>
        <v>78.94399999999999</v>
      </c>
      <c r="P31" s="23">
        <v>5</v>
      </c>
      <c r="Q31" s="26"/>
    </row>
    <row r="32" spans="1:17" ht="21" customHeight="1">
      <c r="A32" s="13">
        <v>28</v>
      </c>
      <c r="B32" s="13" t="s">
        <v>123</v>
      </c>
      <c r="C32" s="13" t="s">
        <v>31</v>
      </c>
      <c r="D32" s="16" t="s">
        <v>98</v>
      </c>
      <c r="E32" s="16" t="s">
        <v>99</v>
      </c>
      <c r="F32" s="15" t="s">
        <v>108</v>
      </c>
      <c r="G32" s="13" t="s">
        <v>109</v>
      </c>
      <c r="H32" s="13" t="s">
        <v>124</v>
      </c>
      <c r="I32" s="21" t="s">
        <v>125</v>
      </c>
      <c r="J32" s="22"/>
      <c r="K32" s="22">
        <v>76.02</v>
      </c>
      <c r="L32" s="22">
        <v>45.611999999999995</v>
      </c>
      <c r="M32" s="22">
        <v>82.14</v>
      </c>
      <c r="N32" s="22">
        <f t="shared" si="0"/>
        <v>32.856</v>
      </c>
      <c r="O32" s="22">
        <f>N32+L32</f>
        <v>78.46799999999999</v>
      </c>
      <c r="P32" s="23">
        <v>6</v>
      </c>
      <c r="Q32" s="13"/>
    </row>
    <row r="33" spans="1:17" ht="21.75" customHeight="1">
      <c r="A33" s="13">
        <v>29</v>
      </c>
      <c r="B33" s="13" t="s">
        <v>126</v>
      </c>
      <c r="C33" s="13" t="s">
        <v>20</v>
      </c>
      <c r="D33" s="16" t="s">
        <v>98</v>
      </c>
      <c r="E33" s="16" t="s">
        <v>99</v>
      </c>
      <c r="F33" s="15" t="s">
        <v>127</v>
      </c>
      <c r="G33" s="13" t="s">
        <v>128</v>
      </c>
      <c r="H33" s="13" t="s">
        <v>129</v>
      </c>
      <c r="I33" s="21" t="s">
        <v>130</v>
      </c>
      <c r="J33" s="22"/>
      <c r="K33" s="22">
        <v>83.22</v>
      </c>
      <c r="L33" s="22">
        <v>49.931999999999995</v>
      </c>
      <c r="M33" s="22">
        <v>84.52</v>
      </c>
      <c r="N33" s="22">
        <f t="shared" si="0"/>
        <v>33.808</v>
      </c>
      <c r="O33" s="22">
        <f>N33+L33</f>
        <v>83.74</v>
      </c>
      <c r="P33" s="23">
        <v>1</v>
      </c>
      <c r="Q33" s="26"/>
    </row>
    <row r="34" spans="1:17" ht="21.75" customHeight="1">
      <c r="A34" s="13">
        <v>30</v>
      </c>
      <c r="B34" s="13" t="s">
        <v>131</v>
      </c>
      <c r="C34" s="13" t="s">
        <v>20</v>
      </c>
      <c r="D34" s="16" t="s">
        <v>132</v>
      </c>
      <c r="E34" s="16" t="s">
        <v>133</v>
      </c>
      <c r="F34" s="15" t="s">
        <v>134</v>
      </c>
      <c r="G34" s="13" t="s">
        <v>135</v>
      </c>
      <c r="H34" s="13" t="s">
        <v>136</v>
      </c>
      <c r="I34" s="21" t="s">
        <v>137</v>
      </c>
      <c r="J34" s="22"/>
      <c r="K34" s="22">
        <v>83.4</v>
      </c>
      <c r="L34" s="22">
        <v>50.04</v>
      </c>
      <c r="M34" s="22">
        <v>83.99</v>
      </c>
      <c r="N34" s="22">
        <f t="shared" si="0"/>
        <v>33.596</v>
      </c>
      <c r="O34" s="22">
        <f>N34+L34</f>
        <v>83.636</v>
      </c>
      <c r="P34" s="23">
        <v>1</v>
      </c>
      <c r="Q34" s="26"/>
    </row>
    <row r="35" spans="1:17" ht="21.75" customHeight="1">
      <c r="A35" s="13">
        <v>31</v>
      </c>
      <c r="B35" s="13" t="s">
        <v>138</v>
      </c>
      <c r="C35" s="13" t="s">
        <v>31</v>
      </c>
      <c r="D35" s="16" t="s">
        <v>132</v>
      </c>
      <c r="E35" s="16" t="s">
        <v>133</v>
      </c>
      <c r="F35" s="15" t="s">
        <v>134</v>
      </c>
      <c r="G35" s="13" t="s">
        <v>135</v>
      </c>
      <c r="H35" s="13" t="s">
        <v>139</v>
      </c>
      <c r="I35" s="21" t="s">
        <v>140</v>
      </c>
      <c r="J35" s="22"/>
      <c r="K35" s="22">
        <v>80.46</v>
      </c>
      <c r="L35" s="22">
        <v>48.275999999999996</v>
      </c>
      <c r="M35" s="22">
        <v>81.19</v>
      </c>
      <c r="N35" s="22">
        <f t="shared" si="0"/>
        <v>32.476</v>
      </c>
      <c r="O35" s="22">
        <v>80.76</v>
      </c>
      <c r="P35" s="23">
        <v>2</v>
      </c>
      <c r="Q35" s="26"/>
    </row>
    <row r="36" spans="1:17" ht="21.75" customHeight="1">
      <c r="A36" s="13">
        <v>32</v>
      </c>
      <c r="B36" s="13" t="s">
        <v>141</v>
      </c>
      <c r="C36" s="13" t="s">
        <v>20</v>
      </c>
      <c r="D36" s="16" t="s">
        <v>132</v>
      </c>
      <c r="E36" s="16" t="s">
        <v>142</v>
      </c>
      <c r="F36" s="15" t="s">
        <v>143</v>
      </c>
      <c r="G36" s="13" t="s">
        <v>144</v>
      </c>
      <c r="H36" s="13" t="s">
        <v>145</v>
      </c>
      <c r="I36" s="21" t="s">
        <v>146</v>
      </c>
      <c r="J36" s="22"/>
      <c r="K36" s="22">
        <v>77.44</v>
      </c>
      <c r="L36" s="22">
        <v>46.464</v>
      </c>
      <c r="M36" s="22">
        <v>81.9</v>
      </c>
      <c r="N36" s="22">
        <f t="shared" si="0"/>
        <v>32.760000000000005</v>
      </c>
      <c r="O36" s="22">
        <f>N36+L36</f>
        <v>79.224</v>
      </c>
      <c r="P36" s="23">
        <v>1</v>
      </c>
      <c r="Q36" s="26"/>
    </row>
    <row r="37" spans="1:17" ht="21.75" customHeight="1">
      <c r="A37" s="13">
        <v>33</v>
      </c>
      <c r="B37" s="13" t="s">
        <v>147</v>
      </c>
      <c r="C37" s="13" t="s">
        <v>31</v>
      </c>
      <c r="D37" s="16" t="s">
        <v>132</v>
      </c>
      <c r="E37" s="16" t="s">
        <v>148</v>
      </c>
      <c r="F37" s="15" t="s">
        <v>149</v>
      </c>
      <c r="G37" s="13" t="s">
        <v>150</v>
      </c>
      <c r="H37" s="13" t="s">
        <v>151</v>
      </c>
      <c r="I37" s="21" t="s">
        <v>152</v>
      </c>
      <c r="J37" s="22"/>
      <c r="K37" s="22">
        <v>78.48</v>
      </c>
      <c r="L37" s="22">
        <v>47.088</v>
      </c>
      <c r="M37" s="22">
        <v>82.76</v>
      </c>
      <c r="N37" s="22">
        <f t="shared" si="0"/>
        <v>33.104000000000006</v>
      </c>
      <c r="O37" s="22">
        <f>N37+L37</f>
        <v>80.19200000000001</v>
      </c>
      <c r="P37" s="23">
        <v>1</v>
      </c>
      <c r="Q37" s="26"/>
    </row>
    <row r="38" spans="1:17" ht="21.75" customHeight="1">
      <c r="A38" s="13">
        <v>34</v>
      </c>
      <c r="B38" s="13" t="s">
        <v>153</v>
      </c>
      <c r="C38" s="13" t="s">
        <v>20</v>
      </c>
      <c r="D38" s="16" t="s">
        <v>132</v>
      </c>
      <c r="E38" s="16" t="s">
        <v>148</v>
      </c>
      <c r="F38" s="15" t="s">
        <v>149</v>
      </c>
      <c r="G38" s="13" t="s">
        <v>150</v>
      </c>
      <c r="H38" s="13" t="s">
        <v>154</v>
      </c>
      <c r="I38" s="21" t="s">
        <v>155</v>
      </c>
      <c r="J38" s="22"/>
      <c r="K38" s="22">
        <v>76.24</v>
      </c>
      <c r="L38" s="22">
        <v>45.74399999999999</v>
      </c>
      <c r="M38" s="22">
        <v>83.63</v>
      </c>
      <c r="N38" s="22">
        <f t="shared" si="0"/>
        <v>33.452</v>
      </c>
      <c r="O38" s="22">
        <v>79.19</v>
      </c>
      <c r="P38" s="23">
        <v>2</v>
      </c>
      <c r="Q38" s="26"/>
    </row>
    <row r="39" spans="1:17" ht="21.75" customHeight="1">
      <c r="A39" s="13">
        <v>35</v>
      </c>
      <c r="B39" s="13" t="s">
        <v>156</v>
      </c>
      <c r="C39" s="13" t="s">
        <v>31</v>
      </c>
      <c r="D39" s="16" t="s">
        <v>132</v>
      </c>
      <c r="E39" s="16" t="s">
        <v>157</v>
      </c>
      <c r="F39" s="15" t="s">
        <v>134</v>
      </c>
      <c r="G39" s="13" t="s">
        <v>158</v>
      </c>
      <c r="H39" s="13" t="s">
        <v>159</v>
      </c>
      <c r="I39" s="21" t="s">
        <v>160</v>
      </c>
      <c r="J39" s="22"/>
      <c r="K39" s="22">
        <v>81.36</v>
      </c>
      <c r="L39" s="22">
        <v>48.815999999999995</v>
      </c>
      <c r="M39" s="22">
        <v>87.6</v>
      </c>
      <c r="N39" s="22">
        <f aca="true" t="shared" si="3" ref="N39:N60">M39*0.4</f>
        <v>35.04</v>
      </c>
      <c r="O39" s="22">
        <f aca="true" t="shared" si="4" ref="O39:O60">N39+L39</f>
        <v>83.856</v>
      </c>
      <c r="P39" s="23">
        <v>1</v>
      </c>
      <c r="Q39" s="26"/>
    </row>
    <row r="40" spans="1:17" ht="21.75" customHeight="1">
      <c r="A40" s="13">
        <v>36</v>
      </c>
      <c r="B40" s="13" t="s">
        <v>161</v>
      </c>
      <c r="C40" s="13" t="s">
        <v>31</v>
      </c>
      <c r="D40" s="16" t="s">
        <v>132</v>
      </c>
      <c r="E40" s="16" t="s">
        <v>157</v>
      </c>
      <c r="F40" s="15" t="s">
        <v>134</v>
      </c>
      <c r="G40" s="13" t="s">
        <v>158</v>
      </c>
      <c r="H40" s="13" t="s">
        <v>162</v>
      </c>
      <c r="I40" s="21" t="s">
        <v>163</v>
      </c>
      <c r="J40" s="22"/>
      <c r="K40" s="22">
        <v>82.78</v>
      </c>
      <c r="L40" s="22">
        <v>49.668</v>
      </c>
      <c r="M40" s="22">
        <v>83.69</v>
      </c>
      <c r="N40" s="22">
        <f t="shared" si="3"/>
        <v>33.476</v>
      </c>
      <c r="O40" s="22">
        <v>83.15</v>
      </c>
      <c r="P40" s="23">
        <v>2</v>
      </c>
      <c r="Q40" s="26"/>
    </row>
    <row r="41" spans="1:17" ht="21.75" customHeight="1">
      <c r="A41" s="13">
        <v>37</v>
      </c>
      <c r="B41" s="13" t="s">
        <v>164</v>
      </c>
      <c r="C41" s="13" t="s">
        <v>31</v>
      </c>
      <c r="D41" s="16" t="s">
        <v>132</v>
      </c>
      <c r="E41" s="16" t="s">
        <v>157</v>
      </c>
      <c r="F41" s="15" t="s">
        <v>134</v>
      </c>
      <c r="G41" s="13" t="s">
        <v>158</v>
      </c>
      <c r="H41" s="13" t="s">
        <v>165</v>
      </c>
      <c r="I41" s="21" t="s">
        <v>166</v>
      </c>
      <c r="J41" s="22"/>
      <c r="K41" s="22">
        <v>80.66</v>
      </c>
      <c r="L41" s="22">
        <v>48.395999999999994</v>
      </c>
      <c r="M41" s="22">
        <v>86.35</v>
      </c>
      <c r="N41" s="22">
        <f t="shared" si="3"/>
        <v>34.54</v>
      </c>
      <c r="O41" s="22">
        <f t="shared" si="4"/>
        <v>82.93599999999999</v>
      </c>
      <c r="P41" s="23">
        <v>3</v>
      </c>
      <c r="Q41" s="26"/>
    </row>
    <row r="42" spans="1:17" ht="21.75" customHeight="1">
      <c r="A42" s="13">
        <v>38</v>
      </c>
      <c r="B42" s="13" t="s">
        <v>167</v>
      </c>
      <c r="C42" s="13" t="s">
        <v>31</v>
      </c>
      <c r="D42" s="16" t="s">
        <v>132</v>
      </c>
      <c r="E42" s="16" t="s">
        <v>157</v>
      </c>
      <c r="F42" s="15" t="s">
        <v>134</v>
      </c>
      <c r="G42" s="13" t="s">
        <v>158</v>
      </c>
      <c r="H42" s="13" t="s">
        <v>168</v>
      </c>
      <c r="I42" s="21" t="s">
        <v>169</v>
      </c>
      <c r="J42" s="22"/>
      <c r="K42" s="22">
        <v>81.66</v>
      </c>
      <c r="L42" s="22">
        <v>48.995999999999995</v>
      </c>
      <c r="M42" s="22">
        <v>84.06</v>
      </c>
      <c r="N42" s="22">
        <f t="shared" si="3"/>
        <v>33.624</v>
      </c>
      <c r="O42" s="22">
        <f t="shared" si="4"/>
        <v>82.62</v>
      </c>
      <c r="P42" s="23">
        <v>4</v>
      </c>
      <c r="Q42" s="26"/>
    </row>
    <row r="43" spans="1:17" ht="21.75" customHeight="1">
      <c r="A43" s="13">
        <v>39</v>
      </c>
      <c r="B43" s="13" t="s">
        <v>170</v>
      </c>
      <c r="C43" s="13" t="s">
        <v>20</v>
      </c>
      <c r="D43" s="16" t="s">
        <v>132</v>
      </c>
      <c r="E43" s="16" t="s">
        <v>157</v>
      </c>
      <c r="F43" s="15" t="s">
        <v>134</v>
      </c>
      <c r="G43" s="13" t="s">
        <v>158</v>
      </c>
      <c r="H43" s="13" t="s">
        <v>171</v>
      </c>
      <c r="I43" s="21" t="s">
        <v>172</v>
      </c>
      <c r="J43" s="22"/>
      <c r="K43" s="22">
        <v>79.64</v>
      </c>
      <c r="L43" s="22">
        <v>47.784</v>
      </c>
      <c r="M43" s="22">
        <v>87.06</v>
      </c>
      <c r="N43" s="22">
        <f t="shared" si="3"/>
        <v>34.824000000000005</v>
      </c>
      <c r="O43" s="22">
        <v>82.6</v>
      </c>
      <c r="P43" s="23">
        <v>5</v>
      </c>
      <c r="Q43" s="26"/>
    </row>
    <row r="44" spans="1:17" ht="21.75" customHeight="1">
      <c r="A44" s="13">
        <v>40</v>
      </c>
      <c r="B44" s="13" t="s">
        <v>173</v>
      </c>
      <c r="C44" s="13" t="s">
        <v>31</v>
      </c>
      <c r="D44" s="16" t="s">
        <v>132</v>
      </c>
      <c r="E44" s="16" t="s">
        <v>157</v>
      </c>
      <c r="F44" s="15" t="s">
        <v>134</v>
      </c>
      <c r="G44" s="13" t="s">
        <v>158</v>
      </c>
      <c r="H44" s="13" t="s">
        <v>174</v>
      </c>
      <c r="I44" s="21" t="s">
        <v>36</v>
      </c>
      <c r="J44" s="22"/>
      <c r="K44" s="22">
        <v>81.2</v>
      </c>
      <c r="L44" s="22">
        <v>48.72</v>
      </c>
      <c r="M44" s="22">
        <v>81.11</v>
      </c>
      <c r="N44" s="22">
        <f t="shared" si="3"/>
        <v>32.444</v>
      </c>
      <c r="O44" s="22">
        <f t="shared" si="4"/>
        <v>81.164</v>
      </c>
      <c r="P44" s="23">
        <v>6</v>
      </c>
      <c r="Q44" s="26"/>
    </row>
    <row r="45" spans="1:17" ht="21.75" customHeight="1">
      <c r="A45" s="13">
        <v>41</v>
      </c>
      <c r="B45" s="13" t="s">
        <v>175</v>
      </c>
      <c r="C45" s="13" t="s">
        <v>20</v>
      </c>
      <c r="D45" s="16" t="s">
        <v>176</v>
      </c>
      <c r="E45" s="16" t="s">
        <v>177</v>
      </c>
      <c r="F45" s="15" t="s">
        <v>178</v>
      </c>
      <c r="G45" s="13" t="s">
        <v>179</v>
      </c>
      <c r="H45" s="13" t="s">
        <v>180</v>
      </c>
      <c r="I45" s="21" t="s">
        <v>181</v>
      </c>
      <c r="J45" s="22"/>
      <c r="K45" s="22">
        <v>91.28</v>
      </c>
      <c r="L45" s="22">
        <v>54.768</v>
      </c>
      <c r="M45" s="22">
        <v>86.88</v>
      </c>
      <c r="N45" s="22">
        <f t="shared" si="3"/>
        <v>34.752</v>
      </c>
      <c r="O45" s="22">
        <f t="shared" si="4"/>
        <v>89.52000000000001</v>
      </c>
      <c r="P45" s="23">
        <v>1</v>
      </c>
      <c r="Q45" s="26"/>
    </row>
    <row r="46" spans="1:17" ht="21.75" customHeight="1">
      <c r="A46" s="13">
        <v>42</v>
      </c>
      <c r="B46" s="13" t="s">
        <v>182</v>
      </c>
      <c r="C46" s="13" t="s">
        <v>31</v>
      </c>
      <c r="D46" s="16" t="s">
        <v>176</v>
      </c>
      <c r="E46" s="16" t="s">
        <v>177</v>
      </c>
      <c r="F46" s="15" t="s">
        <v>178</v>
      </c>
      <c r="G46" s="13" t="s">
        <v>179</v>
      </c>
      <c r="H46" s="13" t="s">
        <v>183</v>
      </c>
      <c r="I46" s="21" t="s">
        <v>184</v>
      </c>
      <c r="J46" s="22"/>
      <c r="K46" s="22">
        <v>84.74</v>
      </c>
      <c r="L46" s="22">
        <v>50.843999999999994</v>
      </c>
      <c r="M46" s="22">
        <v>81.24</v>
      </c>
      <c r="N46" s="22">
        <f t="shared" si="3"/>
        <v>32.496</v>
      </c>
      <c r="O46" s="22">
        <f t="shared" si="4"/>
        <v>83.34</v>
      </c>
      <c r="P46" s="23">
        <v>2</v>
      </c>
      <c r="Q46" s="26"/>
    </row>
    <row r="47" spans="1:17" ht="21.75" customHeight="1">
      <c r="A47" s="13">
        <v>43</v>
      </c>
      <c r="B47" s="13" t="s">
        <v>185</v>
      </c>
      <c r="C47" s="13" t="s">
        <v>20</v>
      </c>
      <c r="D47" s="16" t="s">
        <v>176</v>
      </c>
      <c r="E47" s="16" t="s">
        <v>177</v>
      </c>
      <c r="F47" s="15" t="s">
        <v>178</v>
      </c>
      <c r="G47" s="13" t="s">
        <v>179</v>
      </c>
      <c r="H47" s="13" t="s">
        <v>186</v>
      </c>
      <c r="I47" s="21" t="s">
        <v>187</v>
      </c>
      <c r="J47" s="22"/>
      <c r="K47" s="22">
        <v>82.64</v>
      </c>
      <c r="L47" s="22">
        <v>49.583999999999996</v>
      </c>
      <c r="M47" s="22">
        <v>83.63</v>
      </c>
      <c r="N47" s="22">
        <f t="shared" si="3"/>
        <v>33.452</v>
      </c>
      <c r="O47" s="22">
        <v>83.03</v>
      </c>
      <c r="P47" s="23">
        <v>3</v>
      </c>
      <c r="Q47" s="26"/>
    </row>
    <row r="48" spans="1:17" ht="21.75" customHeight="1">
      <c r="A48" s="13">
        <v>44</v>
      </c>
      <c r="B48" s="13" t="s">
        <v>188</v>
      </c>
      <c r="C48" s="13" t="s">
        <v>31</v>
      </c>
      <c r="D48" s="16" t="s">
        <v>176</v>
      </c>
      <c r="E48" s="16" t="s">
        <v>177</v>
      </c>
      <c r="F48" s="15" t="s">
        <v>108</v>
      </c>
      <c r="G48" s="13" t="s">
        <v>189</v>
      </c>
      <c r="H48" s="13" t="s">
        <v>190</v>
      </c>
      <c r="I48" s="21" t="s">
        <v>191</v>
      </c>
      <c r="J48" s="22"/>
      <c r="K48" s="22">
        <v>82.26</v>
      </c>
      <c r="L48" s="22">
        <v>49.356</v>
      </c>
      <c r="M48" s="22">
        <v>85.05</v>
      </c>
      <c r="N48" s="22">
        <f t="shared" si="3"/>
        <v>34.02</v>
      </c>
      <c r="O48" s="22">
        <f t="shared" si="4"/>
        <v>83.376</v>
      </c>
      <c r="P48" s="23">
        <v>1</v>
      </c>
      <c r="Q48" s="26"/>
    </row>
    <row r="49" spans="1:17" ht="21.75" customHeight="1">
      <c r="A49" s="13">
        <v>45</v>
      </c>
      <c r="B49" s="13" t="s">
        <v>192</v>
      </c>
      <c r="C49" s="13" t="s">
        <v>20</v>
      </c>
      <c r="D49" s="16" t="s">
        <v>176</v>
      </c>
      <c r="E49" s="16" t="s">
        <v>177</v>
      </c>
      <c r="F49" s="15" t="s">
        <v>108</v>
      </c>
      <c r="G49" s="13" t="s">
        <v>189</v>
      </c>
      <c r="H49" s="13" t="s">
        <v>193</v>
      </c>
      <c r="I49" s="21" t="s">
        <v>194</v>
      </c>
      <c r="J49" s="22"/>
      <c r="K49" s="22">
        <v>80</v>
      </c>
      <c r="L49" s="22">
        <v>48</v>
      </c>
      <c r="M49" s="22">
        <v>86.76</v>
      </c>
      <c r="N49" s="22">
        <f t="shared" si="3"/>
        <v>34.704</v>
      </c>
      <c r="O49" s="22">
        <f t="shared" si="4"/>
        <v>82.70400000000001</v>
      </c>
      <c r="P49" s="23">
        <v>2</v>
      </c>
      <c r="Q49" s="26"/>
    </row>
    <row r="50" spans="1:17" ht="21.75" customHeight="1">
      <c r="A50" s="13">
        <v>46</v>
      </c>
      <c r="B50" s="13" t="s">
        <v>195</v>
      </c>
      <c r="C50" s="13" t="s">
        <v>20</v>
      </c>
      <c r="D50" s="16" t="s">
        <v>176</v>
      </c>
      <c r="E50" s="16" t="s">
        <v>177</v>
      </c>
      <c r="F50" s="15" t="s">
        <v>108</v>
      </c>
      <c r="G50" s="13" t="s">
        <v>189</v>
      </c>
      <c r="H50" s="13" t="s">
        <v>196</v>
      </c>
      <c r="I50" s="21" t="s">
        <v>74</v>
      </c>
      <c r="J50" s="22"/>
      <c r="K50" s="22">
        <v>80.68</v>
      </c>
      <c r="L50" s="22">
        <v>48.408</v>
      </c>
      <c r="M50" s="22">
        <v>83.11</v>
      </c>
      <c r="N50" s="22">
        <f t="shared" si="3"/>
        <v>33.244</v>
      </c>
      <c r="O50" s="22">
        <f t="shared" si="4"/>
        <v>81.652</v>
      </c>
      <c r="P50" s="23">
        <v>3</v>
      </c>
      <c r="Q50" s="26"/>
    </row>
    <row r="51" spans="1:17" ht="21.75" customHeight="1">
      <c r="A51" s="13">
        <v>47</v>
      </c>
      <c r="B51" s="13" t="s">
        <v>197</v>
      </c>
      <c r="C51" s="13" t="s">
        <v>20</v>
      </c>
      <c r="D51" s="16" t="s">
        <v>176</v>
      </c>
      <c r="E51" s="16" t="s">
        <v>198</v>
      </c>
      <c r="F51" s="15" t="s">
        <v>199</v>
      </c>
      <c r="G51" s="13" t="s">
        <v>200</v>
      </c>
      <c r="H51" s="13" t="s">
        <v>201</v>
      </c>
      <c r="I51" s="21" t="s">
        <v>202</v>
      </c>
      <c r="J51" s="22"/>
      <c r="K51" s="22">
        <v>84.14</v>
      </c>
      <c r="L51" s="22">
        <v>50.484</v>
      </c>
      <c r="M51" s="22">
        <v>84.55</v>
      </c>
      <c r="N51" s="22">
        <f t="shared" si="3"/>
        <v>33.82</v>
      </c>
      <c r="O51" s="22">
        <f t="shared" si="4"/>
        <v>84.304</v>
      </c>
      <c r="P51" s="23">
        <v>1</v>
      </c>
      <c r="Q51" s="26"/>
    </row>
    <row r="52" spans="1:17" ht="21.75" customHeight="1">
      <c r="A52" s="13">
        <v>48</v>
      </c>
      <c r="B52" s="13" t="s">
        <v>203</v>
      </c>
      <c r="C52" s="13" t="s">
        <v>20</v>
      </c>
      <c r="D52" s="16" t="s">
        <v>176</v>
      </c>
      <c r="E52" s="16" t="s">
        <v>198</v>
      </c>
      <c r="F52" s="15" t="s">
        <v>199</v>
      </c>
      <c r="G52" s="13" t="s">
        <v>200</v>
      </c>
      <c r="H52" s="13" t="s">
        <v>204</v>
      </c>
      <c r="I52" s="21" t="s">
        <v>205</v>
      </c>
      <c r="J52" s="22"/>
      <c r="K52" s="22">
        <v>78.2</v>
      </c>
      <c r="L52" s="22">
        <v>46.92</v>
      </c>
      <c r="M52" s="22">
        <v>84.47</v>
      </c>
      <c r="N52" s="22">
        <f t="shared" si="3"/>
        <v>33.788000000000004</v>
      </c>
      <c r="O52" s="22">
        <f t="shared" si="4"/>
        <v>80.708</v>
      </c>
      <c r="P52" s="23">
        <v>2</v>
      </c>
      <c r="Q52" s="26"/>
    </row>
    <row r="53" spans="1:17" ht="21.75" customHeight="1">
      <c r="A53" s="13">
        <v>49</v>
      </c>
      <c r="B53" s="13" t="s">
        <v>206</v>
      </c>
      <c r="C53" s="13" t="s">
        <v>20</v>
      </c>
      <c r="D53" s="16" t="s">
        <v>176</v>
      </c>
      <c r="E53" s="16" t="s">
        <v>198</v>
      </c>
      <c r="F53" s="15" t="s">
        <v>199</v>
      </c>
      <c r="G53" s="13" t="s">
        <v>200</v>
      </c>
      <c r="H53" s="13" t="s">
        <v>207</v>
      </c>
      <c r="I53" s="21" t="s">
        <v>208</v>
      </c>
      <c r="J53" s="22"/>
      <c r="K53" s="22">
        <v>76.76</v>
      </c>
      <c r="L53" s="22">
        <v>46.056000000000004</v>
      </c>
      <c r="M53" s="22">
        <v>83.8</v>
      </c>
      <c r="N53" s="22">
        <f t="shared" si="3"/>
        <v>33.52</v>
      </c>
      <c r="O53" s="22">
        <f t="shared" si="4"/>
        <v>79.57600000000001</v>
      </c>
      <c r="P53" s="23">
        <v>3</v>
      </c>
      <c r="Q53" s="26"/>
    </row>
    <row r="54" spans="1:17" ht="21.75" customHeight="1">
      <c r="A54" s="13">
        <v>50</v>
      </c>
      <c r="B54" s="13" t="s">
        <v>209</v>
      </c>
      <c r="C54" s="13" t="s">
        <v>31</v>
      </c>
      <c r="D54" s="16" t="s">
        <v>176</v>
      </c>
      <c r="E54" s="16" t="s">
        <v>210</v>
      </c>
      <c r="F54" s="15" t="s">
        <v>100</v>
      </c>
      <c r="G54" s="13" t="s">
        <v>211</v>
      </c>
      <c r="H54" s="13" t="s">
        <v>212</v>
      </c>
      <c r="I54" s="21" t="s">
        <v>213</v>
      </c>
      <c r="J54" s="22"/>
      <c r="K54" s="22">
        <v>81.88</v>
      </c>
      <c r="L54" s="22">
        <v>49.12799999999999</v>
      </c>
      <c r="M54" s="22">
        <v>86.03</v>
      </c>
      <c r="N54" s="22">
        <f t="shared" si="3"/>
        <v>34.412</v>
      </c>
      <c r="O54" s="22">
        <f t="shared" si="4"/>
        <v>83.53999999999999</v>
      </c>
      <c r="P54" s="23">
        <v>1</v>
      </c>
      <c r="Q54" s="26"/>
    </row>
    <row r="55" spans="1:17" ht="21.75" customHeight="1">
      <c r="A55" s="13">
        <v>51</v>
      </c>
      <c r="B55" s="13" t="s">
        <v>214</v>
      </c>
      <c r="C55" s="13" t="s">
        <v>31</v>
      </c>
      <c r="D55" s="16" t="s">
        <v>176</v>
      </c>
      <c r="E55" s="16" t="s">
        <v>210</v>
      </c>
      <c r="F55" s="15" t="s">
        <v>100</v>
      </c>
      <c r="G55" s="13" t="s">
        <v>211</v>
      </c>
      <c r="H55" s="13" t="s">
        <v>215</v>
      </c>
      <c r="I55" s="21" t="s">
        <v>216</v>
      </c>
      <c r="J55" s="22"/>
      <c r="K55" s="22">
        <v>76.48</v>
      </c>
      <c r="L55" s="22">
        <v>45.888</v>
      </c>
      <c r="M55" s="22">
        <v>82.72</v>
      </c>
      <c r="N55" s="22">
        <f t="shared" si="3"/>
        <v>33.088</v>
      </c>
      <c r="O55" s="22">
        <f t="shared" si="4"/>
        <v>78.976</v>
      </c>
      <c r="P55" s="23">
        <v>2</v>
      </c>
      <c r="Q55" s="26"/>
    </row>
    <row r="56" spans="1:17" ht="21.75" customHeight="1">
      <c r="A56" s="13">
        <v>52</v>
      </c>
      <c r="B56" s="13" t="s">
        <v>217</v>
      </c>
      <c r="C56" s="13" t="s">
        <v>31</v>
      </c>
      <c r="D56" s="16" t="s">
        <v>218</v>
      </c>
      <c r="E56" s="16" t="s">
        <v>219</v>
      </c>
      <c r="F56" s="15" t="s">
        <v>220</v>
      </c>
      <c r="G56" s="13" t="s">
        <v>221</v>
      </c>
      <c r="H56" s="13" t="s">
        <v>222</v>
      </c>
      <c r="I56" s="21" t="s">
        <v>223</v>
      </c>
      <c r="J56" s="22"/>
      <c r="K56" s="22">
        <v>83.98</v>
      </c>
      <c r="L56" s="22">
        <v>50.388</v>
      </c>
      <c r="M56" s="22">
        <v>84.44</v>
      </c>
      <c r="N56" s="22">
        <f t="shared" si="3"/>
        <v>33.776</v>
      </c>
      <c r="O56" s="22">
        <v>84.17</v>
      </c>
      <c r="P56" s="23">
        <v>1</v>
      </c>
      <c r="Q56" s="26"/>
    </row>
    <row r="57" spans="1:17" ht="21.75" customHeight="1">
      <c r="A57" s="13">
        <v>53</v>
      </c>
      <c r="B57" s="13" t="s">
        <v>224</v>
      </c>
      <c r="C57" s="13" t="s">
        <v>20</v>
      </c>
      <c r="D57" s="16" t="s">
        <v>218</v>
      </c>
      <c r="E57" s="16" t="s">
        <v>219</v>
      </c>
      <c r="F57" s="15" t="s">
        <v>220</v>
      </c>
      <c r="G57" s="13" t="s">
        <v>221</v>
      </c>
      <c r="H57" s="13" t="s">
        <v>225</v>
      </c>
      <c r="I57" s="21" t="s">
        <v>74</v>
      </c>
      <c r="J57" s="22"/>
      <c r="K57" s="22">
        <v>80.68</v>
      </c>
      <c r="L57" s="22">
        <v>48.408</v>
      </c>
      <c r="M57" s="22">
        <v>83.44</v>
      </c>
      <c r="N57" s="22">
        <f t="shared" si="3"/>
        <v>33.376</v>
      </c>
      <c r="O57" s="22">
        <v>81.79</v>
      </c>
      <c r="P57" s="23">
        <v>2</v>
      </c>
      <c r="Q57" s="26"/>
    </row>
    <row r="58" spans="1:17" ht="21.75" customHeight="1">
      <c r="A58" s="13">
        <v>54</v>
      </c>
      <c r="B58" s="13" t="s">
        <v>226</v>
      </c>
      <c r="C58" s="13" t="s">
        <v>20</v>
      </c>
      <c r="D58" s="16" t="s">
        <v>218</v>
      </c>
      <c r="E58" s="16" t="s">
        <v>219</v>
      </c>
      <c r="F58" s="15" t="s">
        <v>220</v>
      </c>
      <c r="G58" s="13" t="s">
        <v>221</v>
      </c>
      <c r="H58" s="13" t="s">
        <v>227</v>
      </c>
      <c r="I58" s="21" t="s">
        <v>106</v>
      </c>
      <c r="J58" s="22"/>
      <c r="K58" s="22">
        <v>82.1</v>
      </c>
      <c r="L58" s="22">
        <v>49.26</v>
      </c>
      <c r="M58" s="22">
        <v>80.98</v>
      </c>
      <c r="N58" s="22">
        <f t="shared" si="3"/>
        <v>32.392</v>
      </c>
      <c r="O58" s="22">
        <f t="shared" si="4"/>
        <v>81.652</v>
      </c>
      <c r="P58" s="23">
        <v>3</v>
      </c>
      <c r="Q58" s="26"/>
    </row>
    <row r="59" spans="1:17" ht="21.75" customHeight="1">
      <c r="A59" s="13">
        <v>55</v>
      </c>
      <c r="B59" s="13" t="s">
        <v>228</v>
      </c>
      <c r="C59" s="13" t="s">
        <v>20</v>
      </c>
      <c r="D59" s="16" t="s">
        <v>229</v>
      </c>
      <c r="E59" s="16" t="s">
        <v>230</v>
      </c>
      <c r="F59" s="15" t="s">
        <v>100</v>
      </c>
      <c r="G59" s="13" t="s">
        <v>231</v>
      </c>
      <c r="H59" s="13" t="s">
        <v>232</v>
      </c>
      <c r="I59" s="21" t="s">
        <v>233</v>
      </c>
      <c r="J59" s="22"/>
      <c r="K59" s="22">
        <v>83.02</v>
      </c>
      <c r="L59" s="22">
        <v>49.812</v>
      </c>
      <c r="M59" s="22">
        <v>86.65</v>
      </c>
      <c r="N59" s="22">
        <f t="shared" si="3"/>
        <v>34.660000000000004</v>
      </c>
      <c r="O59" s="22">
        <f t="shared" si="4"/>
        <v>84.47200000000001</v>
      </c>
      <c r="P59" s="23">
        <v>1</v>
      </c>
      <c r="Q59" s="26"/>
    </row>
    <row r="60" spans="1:17" ht="21.75" customHeight="1">
      <c r="A60" s="13">
        <v>56</v>
      </c>
      <c r="B60" s="13" t="s">
        <v>234</v>
      </c>
      <c r="C60" s="13" t="s">
        <v>20</v>
      </c>
      <c r="D60" s="16" t="s">
        <v>229</v>
      </c>
      <c r="E60" s="16" t="s">
        <v>230</v>
      </c>
      <c r="F60" s="15" t="s">
        <v>100</v>
      </c>
      <c r="G60" s="13" t="s">
        <v>231</v>
      </c>
      <c r="H60" s="13" t="s">
        <v>235</v>
      </c>
      <c r="I60" s="21" t="s">
        <v>236</v>
      </c>
      <c r="J60" s="22"/>
      <c r="K60" s="22">
        <v>84.06</v>
      </c>
      <c r="L60" s="22">
        <v>50.436</v>
      </c>
      <c r="M60" s="22">
        <v>75.79</v>
      </c>
      <c r="N60" s="22">
        <f t="shared" si="3"/>
        <v>30.316000000000003</v>
      </c>
      <c r="O60" s="22">
        <v>80.76</v>
      </c>
      <c r="P60" s="23">
        <v>2</v>
      </c>
      <c r="Q60" s="26"/>
    </row>
    <row r="61" spans="1:17" ht="21.75" customHeight="1">
      <c r="A61" s="13">
        <v>57</v>
      </c>
      <c r="B61" s="13" t="s">
        <v>237</v>
      </c>
      <c r="C61" s="13" t="s">
        <v>31</v>
      </c>
      <c r="D61" s="16" t="s">
        <v>229</v>
      </c>
      <c r="E61" s="16" t="s">
        <v>238</v>
      </c>
      <c r="F61" s="15" t="s">
        <v>239</v>
      </c>
      <c r="G61" s="13" t="s">
        <v>240</v>
      </c>
      <c r="H61" s="13" t="s">
        <v>241</v>
      </c>
      <c r="I61" s="21" t="s">
        <v>242</v>
      </c>
      <c r="J61" s="22"/>
      <c r="K61" s="22">
        <v>67.9</v>
      </c>
      <c r="L61" s="22">
        <v>40.74</v>
      </c>
      <c r="M61" s="22">
        <v>85.8</v>
      </c>
      <c r="N61" s="22">
        <f aca="true" t="shared" si="5" ref="N61:N115">M61*0.4</f>
        <v>34.32</v>
      </c>
      <c r="O61" s="22">
        <f aca="true" t="shared" si="6" ref="O61:O111">N61+L61</f>
        <v>75.06</v>
      </c>
      <c r="P61" s="23">
        <v>1</v>
      </c>
      <c r="Q61" s="26"/>
    </row>
    <row r="62" spans="1:17" ht="21.75" customHeight="1">
      <c r="A62" s="13">
        <v>58</v>
      </c>
      <c r="B62" s="13" t="s">
        <v>243</v>
      </c>
      <c r="C62" s="13" t="s">
        <v>31</v>
      </c>
      <c r="D62" s="16" t="s">
        <v>229</v>
      </c>
      <c r="E62" s="16" t="s">
        <v>244</v>
      </c>
      <c r="F62" s="15" t="s">
        <v>245</v>
      </c>
      <c r="G62" s="13" t="s">
        <v>246</v>
      </c>
      <c r="H62" s="13" t="s">
        <v>247</v>
      </c>
      <c r="I62" s="21" t="s">
        <v>248</v>
      </c>
      <c r="J62" s="22"/>
      <c r="K62" s="22">
        <v>82.34</v>
      </c>
      <c r="L62" s="22">
        <v>49.404</v>
      </c>
      <c r="M62" s="22">
        <v>83.87</v>
      </c>
      <c r="N62" s="22">
        <f t="shared" si="5"/>
        <v>33.548</v>
      </c>
      <c r="O62" s="22">
        <f t="shared" si="6"/>
        <v>82.952</v>
      </c>
      <c r="P62" s="23">
        <v>1</v>
      </c>
      <c r="Q62" s="26"/>
    </row>
    <row r="63" spans="1:17" ht="21.75" customHeight="1">
      <c r="A63" s="13">
        <v>59</v>
      </c>
      <c r="B63" s="13" t="s">
        <v>249</v>
      </c>
      <c r="C63" s="13" t="s">
        <v>20</v>
      </c>
      <c r="D63" s="16" t="s">
        <v>229</v>
      </c>
      <c r="E63" s="16" t="s">
        <v>244</v>
      </c>
      <c r="F63" s="15" t="s">
        <v>245</v>
      </c>
      <c r="G63" s="13" t="s">
        <v>246</v>
      </c>
      <c r="H63" s="13" t="s">
        <v>250</v>
      </c>
      <c r="I63" s="21" t="s">
        <v>251</v>
      </c>
      <c r="J63" s="22"/>
      <c r="K63" s="22">
        <v>81.72</v>
      </c>
      <c r="L63" s="22">
        <v>49.032</v>
      </c>
      <c r="M63" s="22">
        <v>83.1</v>
      </c>
      <c r="N63" s="22">
        <f t="shared" si="5"/>
        <v>33.24</v>
      </c>
      <c r="O63" s="22">
        <f t="shared" si="6"/>
        <v>82.27199999999999</v>
      </c>
      <c r="P63" s="23">
        <v>2</v>
      </c>
      <c r="Q63" s="26"/>
    </row>
    <row r="64" spans="1:17" ht="21" customHeight="1">
      <c r="A64" s="13">
        <v>60</v>
      </c>
      <c r="B64" s="13" t="s">
        <v>252</v>
      </c>
      <c r="C64" s="13" t="s">
        <v>20</v>
      </c>
      <c r="D64" s="16" t="s">
        <v>229</v>
      </c>
      <c r="E64" s="16" t="s">
        <v>244</v>
      </c>
      <c r="F64" s="15" t="s">
        <v>245</v>
      </c>
      <c r="G64" s="13" t="s">
        <v>246</v>
      </c>
      <c r="H64" s="13" t="s">
        <v>253</v>
      </c>
      <c r="I64" s="21" t="s">
        <v>254</v>
      </c>
      <c r="J64" s="22"/>
      <c r="K64" s="22">
        <v>79.92</v>
      </c>
      <c r="L64" s="22">
        <v>47.952</v>
      </c>
      <c r="M64" s="22">
        <v>82.82</v>
      </c>
      <c r="N64" s="22">
        <f t="shared" si="5"/>
        <v>33.128</v>
      </c>
      <c r="O64" s="22">
        <f t="shared" si="6"/>
        <v>81.08</v>
      </c>
      <c r="P64" s="23">
        <v>3</v>
      </c>
      <c r="Q64" s="13"/>
    </row>
    <row r="65" spans="1:17" ht="21.75" customHeight="1">
      <c r="A65" s="13">
        <v>61</v>
      </c>
      <c r="B65" s="13" t="s">
        <v>255</v>
      </c>
      <c r="C65" s="13" t="s">
        <v>31</v>
      </c>
      <c r="D65" s="16" t="s">
        <v>229</v>
      </c>
      <c r="E65" s="16" t="s">
        <v>256</v>
      </c>
      <c r="F65" s="15" t="s">
        <v>245</v>
      </c>
      <c r="G65" s="13" t="s">
        <v>257</v>
      </c>
      <c r="H65" s="13" t="s">
        <v>258</v>
      </c>
      <c r="I65" s="21" t="s">
        <v>259</v>
      </c>
      <c r="J65" s="22"/>
      <c r="K65" s="22">
        <v>81.82</v>
      </c>
      <c r="L65" s="22">
        <v>49.09199999999999</v>
      </c>
      <c r="M65" s="22">
        <v>83.96</v>
      </c>
      <c r="N65" s="22">
        <f t="shared" si="5"/>
        <v>33.583999999999996</v>
      </c>
      <c r="O65" s="22">
        <v>82.67</v>
      </c>
      <c r="P65" s="23">
        <v>1</v>
      </c>
      <c r="Q65" s="26"/>
    </row>
    <row r="66" spans="1:17" ht="21.75" customHeight="1">
      <c r="A66" s="13">
        <v>62</v>
      </c>
      <c r="B66" s="13" t="s">
        <v>260</v>
      </c>
      <c r="C66" s="13" t="s">
        <v>31</v>
      </c>
      <c r="D66" s="16" t="s">
        <v>229</v>
      </c>
      <c r="E66" s="16" t="s">
        <v>256</v>
      </c>
      <c r="F66" s="15" t="s">
        <v>245</v>
      </c>
      <c r="G66" s="13" t="s">
        <v>257</v>
      </c>
      <c r="H66" s="13" t="s">
        <v>261</v>
      </c>
      <c r="I66" s="21" t="s">
        <v>187</v>
      </c>
      <c r="J66" s="22"/>
      <c r="K66" s="22">
        <v>82.64</v>
      </c>
      <c r="L66" s="22">
        <v>49.583999999999996</v>
      </c>
      <c r="M66" s="22">
        <v>78.59</v>
      </c>
      <c r="N66" s="22">
        <f t="shared" si="5"/>
        <v>31.436000000000003</v>
      </c>
      <c r="O66" s="22">
        <f t="shared" si="6"/>
        <v>81.02</v>
      </c>
      <c r="P66" s="23">
        <v>2</v>
      </c>
      <c r="Q66" s="26"/>
    </row>
    <row r="67" spans="1:17" ht="21.75" customHeight="1">
      <c r="A67" s="13">
        <v>63</v>
      </c>
      <c r="B67" s="13" t="s">
        <v>262</v>
      </c>
      <c r="C67" s="13" t="s">
        <v>31</v>
      </c>
      <c r="D67" s="16" t="s">
        <v>263</v>
      </c>
      <c r="E67" s="16" t="s">
        <v>264</v>
      </c>
      <c r="F67" s="15" t="s">
        <v>265</v>
      </c>
      <c r="G67" s="13" t="s">
        <v>266</v>
      </c>
      <c r="H67" s="13" t="s">
        <v>267</v>
      </c>
      <c r="I67" s="21" t="s">
        <v>268</v>
      </c>
      <c r="J67" s="22"/>
      <c r="K67" s="22">
        <v>80.76</v>
      </c>
      <c r="L67" s="22">
        <v>48.456</v>
      </c>
      <c r="M67" s="22">
        <v>84.31</v>
      </c>
      <c r="N67" s="22">
        <f t="shared" si="5"/>
        <v>33.724000000000004</v>
      </c>
      <c r="O67" s="22">
        <f t="shared" si="6"/>
        <v>82.18</v>
      </c>
      <c r="P67" s="23">
        <v>1</v>
      </c>
      <c r="Q67" s="26"/>
    </row>
    <row r="68" spans="1:17" ht="21.75" customHeight="1">
      <c r="A68" s="13">
        <v>64</v>
      </c>
      <c r="B68" s="13" t="s">
        <v>269</v>
      </c>
      <c r="C68" s="13" t="s">
        <v>31</v>
      </c>
      <c r="D68" s="16" t="s">
        <v>263</v>
      </c>
      <c r="E68" s="16" t="s">
        <v>264</v>
      </c>
      <c r="F68" s="15" t="s">
        <v>265</v>
      </c>
      <c r="G68" s="13" t="s">
        <v>266</v>
      </c>
      <c r="H68" s="13" t="s">
        <v>270</v>
      </c>
      <c r="I68" s="21" t="s">
        <v>268</v>
      </c>
      <c r="J68" s="22"/>
      <c r="K68" s="22">
        <v>80.76</v>
      </c>
      <c r="L68" s="22">
        <v>48.456</v>
      </c>
      <c r="M68" s="22">
        <v>82.9</v>
      </c>
      <c r="N68" s="22">
        <f t="shared" si="5"/>
        <v>33.160000000000004</v>
      </c>
      <c r="O68" s="22">
        <f t="shared" si="6"/>
        <v>81.61600000000001</v>
      </c>
      <c r="P68" s="23">
        <v>2</v>
      </c>
      <c r="Q68" s="26"/>
    </row>
    <row r="69" spans="1:17" ht="21.75" customHeight="1">
      <c r="A69" s="13">
        <v>65</v>
      </c>
      <c r="B69" s="13" t="s">
        <v>271</v>
      </c>
      <c r="C69" s="13" t="s">
        <v>31</v>
      </c>
      <c r="D69" s="16" t="s">
        <v>263</v>
      </c>
      <c r="E69" s="16" t="s">
        <v>264</v>
      </c>
      <c r="F69" s="15" t="s">
        <v>265</v>
      </c>
      <c r="G69" s="13" t="s">
        <v>266</v>
      </c>
      <c r="H69" s="13" t="s">
        <v>272</v>
      </c>
      <c r="I69" s="21" t="s">
        <v>273</v>
      </c>
      <c r="J69" s="22"/>
      <c r="K69" s="22">
        <v>79.32</v>
      </c>
      <c r="L69" s="22">
        <v>47.59199999999999</v>
      </c>
      <c r="M69" s="22">
        <v>84.37</v>
      </c>
      <c r="N69" s="22">
        <f t="shared" si="5"/>
        <v>33.748000000000005</v>
      </c>
      <c r="O69" s="22">
        <f t="shared" si="6"/>
        <v>81.34</v>
      </c>
      <c r="P69" s="23">
        <v>3</v>
      </c>
      <c r="Q69" s="26"/>
    </row>
    <row r="70" spans="1:17" ht="21.75" customHeight="1">
      <c r="A70" s="13">
        <v>66</v>
      </c>
      <c r="B70" s="13" t="s">
        <v>274</v>
      </c>
      <c r="C70" s="13" t="s">
        <v>31</v>
      </c>
      <c r="D70" s="16" t="s">
        <v>263</v>
      </c>
      <c r="E70" s="16" t="s">
        <v>275</v>
      </c>
      <c r="F70" s="15" t="s">
        <v>276</v>
      </c>
      <c r="G70" s="13" t="s">
        <v>277</v>
      </c>
      <c r="H70" s="13" t="s">
        <v>278</v>
      </c>
      <c r="I70" s="21" t="s">
        <v>279</v>
      </c>
      <c r="J70" s="22"/>
      <c r="K70" s="22">
        <v>72.78</v>
      </c>
      <c r="L70" s="22">
        <v>43.668</v>
      </c>
      <c r="M70" s="22">
        <v>86.66</v>
      </c>
      <c r="N70" s="22">
        <f t="shared" si="5"/>
        <v>34.664</v>
      </c>
      <c r="O70" s="22">
        <f t="shared" si="6"/>
        <v>78.332</v>
      </c>
      <c r="P70" s="23">
        <v>1</v>
      </c>
      <c r="Q70" s="26"/>
    </row>
    <row r="71" spans="1:17" ht="21.75" customHeight="1">
      <c r="A71" s="13">
        <v>67</v>
      </c>
      <c r="B71" s="13" t="s">
        <v>280</v>
      </c>
      <c r="C71" s="13" t="s">
        <v>20</v>
      </c>
      <c r="D71" s="16" t="s">
        <v>263</v>
      </c>
      <c r="E71" s="16" t="s">
        <v>275</v>
      </c>
      <c r="F71" s="15" t="s">
        <v>276</v>
      </c>
      <c r="G71" s="13" t="s">
        <v>277</v>
      </c>
      <c r="H71" s="13" t="s">
        <v>281</v>
      </c>
      <c r="I71" s="21" t="s">
        <v>282</v>
      </c>
      <c r="J71" s="22"/>
      <c r="K71" s="22">
        <v>68.56</v>
      </c>
      <c r="L71" s="22">
        <v>41.136</v>
      </c>
      <c r="M71" s="22">
        <v>83.76</v>
      </c>
      <c r="N71" s="22">
        <f t="shared" si="5"/>
        <v>33.504000000000005</v>
      </c>
      <c r="O71" s="22">
        <f t="shared" si="6"/>
        <v>74.64000000000001</v>
      </c>
      <c r="P71" s="23">
        <v>2</v>
      </c>
      <c r="Q71" s="26"/>
    </row>
    <row r="72" spans="1:17" ht="21.75" customHeight="1">
      <c r="A72" s="13">
        <v>68</v>
      </c>
      <c r="B72" s="13" t="s">
        <v>283</v>
      </c>
      <c r="C72" s="13" t="s">
        <v>20</v>
      </c>
      <c r="D72" s="16" t="s">
        <v>263</v>
      </c>
      <c r="E72" s="16" t="s">
        <v>275</v>
      </c>
      <c r="F72" s="15" t="s">
        <v>276</v>
      </c>
      <c r="G72" s="13" t="s">
        <v>277</v>
      </c>
      <c r="H72" s="13" t="s">
        <v>284</v>
      </c>
      <c r="I72" s="21" t="s">
        <v>285</v>
      </c>
      <c r="J72" s="22"/>
      <c r="K72" s="22">
        <v>68.58</v>
      </c>
      <c r="L72" s="22">
        <v>41.147999999999996</v>
      </c>
      <c r="M72" s="22">
        <v>83.21</v>
      </c>
      <c r="N72" s="22">
        <f t="shared" si="5"/>
        <v>33.284</v>
      </c>
      <c r="O72" s="22">
        <f t="shared" si="6"/>
        <v>74.43199999999999</v>
      </c>
      <c r="P72" s="23">
        <v>3</v>
      </c>
      <c r="Q72" s="26"/>
    </row>
    <row r="73" spans="1:17" ht="21.75" customHeight="1">
      <c r="A73" s="13">
        <v>69</v>
      </c>
      <c r="B73" s="13" t="s">
        <v>286</v>
      </c>
      <c r="C73" s="13" t="s">
        <v>20</v>
      </c>
      <c r="D73" s="16" t="s">
        <v>263</v>
      </c>
      <c r="E73" s="16" t="s">
        <v>275</v>
      </c>
      <c r="F73" s="15" t="s">
        <v>287</v>
      </c>
      <c r="G73" s="13" t="s">
        <v>288</v>
      </c>
      <c r="H73" s="13" t="s">
        <v>289</v>
      </c>
      <c r="I73" s="21" t="s">
        <v>290</v>
      </c>
      <c r="J73" s="22"/>
      <c r="K73" s="22">
        <v>79.46</v>
      </c>
      <c r="L73" s="22">
        <v>47.675999999999995</v>
      </c>
      <c r="M73" s="22">
        <v>87.75</v>
      </c>
      <c r="N73" s="22">
        <f t="shared" si="5"/>
        <v>35.1</v>
      </c>
      <c r="O73" s="22">
        <f t="shared" si="6"/>
        <v>82.776</v>
      </c>
      <c r="P73" s="23">
        <v>1</v>
      </c>
      <c r="Q73" s="26"/>
    </row>
    <row r="74" spans="1:17" ht="21.75" customHeight="1">
      <c r="A74" s="13">
        <v>70</v>
      </c>
      <c r="B74" s="13" t="s">
        <v>291</v>
      </c>
      <c r="C74" s="13" t="s">
        <v>20</v>
      </c>
      <c r="D74" s="16" t="s">
        <v>263</v>
      </c>
      <c r="E74" s="16" t="s">
        <v>275</v>
      </c>
      <c r="F74" s="15" t="s">
        <v>287</v>
      </c>
      <c r="G74" s="13" t="s">
        <v>288</v>
      </c>
      <c r="H74" s="13" t="s">
        <v>292</v>
      </c>
      <c r="I74" s="21" t="s">
        <v>293</v>
      </c>
      <c r="J74" s="22"/>
      <c r="K74" s="22">
        <v>78.12</v>
      </c>
      <c r="L74" s="22">
        <v>46.872</v>
      </c>
      <c r="M74" s="22">
        <v>86.48</v>
      </c>
      <c r="N74" s="22">
        <f t="shared" si="5"/>
        <v>34.592000000000006</v>
      </c>
      <c r="O74" s="22">
        <f t="shared" si="6"/>
        <v>81.464</v>
      </c>
      <c r="P74" s="23">
        <v>2</v>
      </c>
      <c r="Q74" s="26"/>
    </row>
    <row r="75" spans="1:17" ht="21.75" customHeight="1">
      <c r="A75" s="13">
        <v>71</v>
      </c>
      <c r="B75" s="13" t="s">
        <v>294</v>
      </c>
      <c r="C75" s="13" t="s">
        <v>20</v>
      </c>
      <c r="D75" s="16" t="s">
        <v>263</v>
      </c>
      <c r="E75" s="16" t="s">
        <v>275</v>
      </c>
      <c r="F75" s="15" t="s">
        <v>287</v>
      </c>
      <c r="G75" s="13" t="s">
        <v>288</v>
      </c>
      <c r="H75" s="13" t="s">
        <v>295</v>
      </c>
      <c r="I75" s="21" t="s">
        <v>296</v>
      </c>
      <c r="J75" s="22"/>
      <c r="K75" s="22">
        <v>78.5</v>
      </c>
      <c r="L75" s="22">
        <v>47.1</v>
      </c>
      <c r="M75" s="22">
        <v>85.8</v>
      </c>
      <c r="N75" s="22">
        <f t="shared" si="5"/>
        <v>34.32</v>
      </c>
      <c r="O75" s="22">
        <f t="shared" si="6"/>
        <v>81.42</v>
      </c>
      <c r="P75" s="23">
        <v>3</v>
      </c>
      <c r="Q75" s="26"/>
    </row>
    <row r="76" spans="1:17" ht="21.75" customHeight="1">
      <c r="A76" s="13">
        <v>72</v>
      </c>
      <c r="B76" s="13" t="s">
        <v>297</v>
      </c>
      <c r="C76" s="13" t="s">
        <v>20</v>
      </c>
      <c r="D76" s="16" t="s">
        <v>298</v>
      </c>
      <c r="E76" s="16" t="s">
        <v>299</v>
      </c>
      <c r="F76" s="15" t="s">
        <v>300</v>
      </c>
      <c r="G76" s="13" t="s">
        <v>301</v>
      </c>
      <c r="H76" s="13" t="s">
        <v>302</v>
      </c>
      <c r="I76" s="21" t="s">
        <v>303</v>
      </c>
      <c r="J76" s="22"/>
      <c r="K76" s="22">
        <v>85.34</v>
      </c>
      <c r="L76" s="22">
        <v>51.204</v>
      </c>
      <c r="M76" s="22">
        <v>85.16</v>
      </c>
      <c r="N76" s="22">
        <f t="shared" si="5"/>
        <v>34.064</v>
      </c>
      <c r="O76" s="22">
        <v>85.26</v>
      </c>
      <c r="P76" s="23">
        <v>1</v>
      </c>
      <c r="Q76" s="26"/>
    </row>
    <row r="77" spans="1:17" ht="21.75" customHeight="1">
      <c r="A77" s="13">
        <v>73</v>
      </c>
      <c r="B77" s="13" t="s">
        <v>304</v>
      </c>
      <c r="C77" s="13" t="s">
        <v>31</v>
      </c>
      <c r="D77" s="16" t="s">
        <v>298</v>
      </c>
      <c r="E77" s="16" t="s">
        <v>299</v>
      </c>
      <c r="F77" s="15" t="s">
        <v>300</v>
      </c>
      <c r="G77" s="13" t="s">
        <v>301</v>
      </c>
      <c r="H77" s="13" t="s">
        <v>305</v>
      </c>
      <c r="I77" s="21" t="s">
        <v>80</v>
      </c>
      <c r="J77" s="22"/>
      <c r="K77" s="22">
        <v>83.76</v>
      </c>
      <c r="L77" s="22">
        <v>50.256</v>
      </c>
      <c r="M77" s="22">
        <v>85.06</v>
      </c>
      <c r="N77" s="22">
        <f t="shared" si="5"/>
        <v>34.024</v>
      </c>
      <c r="O77" s="22">
        <f t="shared" si="6"/>
        <v>84.28</v>
      </c>
      <c r="P77" s="23">
        <v>2</v>
      </c>
      <c r="Q77" s="26"/>
    </row>
    <row r="78" spans="1:17" ht="21.75" customHeight="1">
      <c r="A78" s="13">
        <v>74</v>
      </c>
      <c r="B78" s="13" t="s">
        <v>306</v>
      </c>
      <c r="C78" s="13" t="s">
        <v>20</v>
      </c>
      <c r="D78" s="16" t="s">
        <v>298</v>
      </c>
      <c r="E78" s="16" t="s">
        <v>299</v>
      </c>
      <c r="F78" s="15" t="s">
        <v>300</v>
      </c>
      <c r="G78" s="13" t="s">
        <v>301</v>
      </c>
      <c r="H78" s="13" t="s">
        <v>307</v>
      </c>
      <c r="I78" s="21" t="s">
        <v>308</v>
      </c>
      <c r="J78" s="22"/>
      <c r="K78" s="22">
        <v>83.78</v>
      </c>
      <c r="L78" s="22">
        <v>50.268</v>
      </c>
      <c r="M78" s="22">
        <v>83.48</v>
      </c>
      <c r="N78" s="22">
        <f t="shared" si="5"/>
        <v>33.392</v>
      </c>
      <c r="O78" s="22">
        <f t="shared" si="6"/>
        <v>83.66</v>
      </c>
      <c r="P78" s="23">
        <v>3</v>
      </c>
      <c r="Q78" s="26"/>
    </row>
    <row r="79" spans="1:17" ht="21.75" customHeight="1">
      <c r="A79" s="13">
        <v>75</v>
      </c>
      <c r="B79" s="13" t="s">
        <v>309</v>
      </c>
      <c r="C79" s="13" t="s">
        <v>31</v>
      </c>
      <c r="D79" s="16" t="s">
        <v>298</v>
      </c>
      <c r="E79" s="16" t="s">
        <v>299</v>
      </c>
      <c r="F79" s="15" t="s">
        <v>300</v>
      </c>
      <c r="G79" s="13" t="s">
        <v>301</v>
      </c>
      <c r="H79" s="13" t="s">
        <v>310</v>
      </c>
      <c r="I79" s="21" t="s">
        <v>311</v>
      </c>
      <c r="J79" s="22"/>
      <c r="K79" s="22">
        <v>83.32</v>
      </c>
      <c r="L79" s="22">
        <v>49.992</v>
      </c>
      <c r="M79" s="22">
        <v>82.86</v>
      </c>
      <c r="N79" s="22">
        <f t="shared" si="5"/>
        <v>33.144</v>
      </c>
      <c r="O79" s="22">
        <v>83.13</v>
      </c>
      <c r="P79" s="23">
        <v>4</v>
      </c>
      <c r="Q79" s="13"/>
    </row>
    <row r="80" spans="1:17" ht="21.75" customHeight="1">
      <c r="A80" s="13">
        <v>76</v>
      </c>
      <c r="B80" s="13" t="s">
        <v>312</v>
      </c>
      <c r="C80" s="13" t="s">
        <v>31</v>
      </c>
      <c r="D80" s="16" t="s">
        <v>298</v>
      </c>
      <c r="E80" s="16" t="s">
        <v>299</v>
      </c>
      <c r="F80" s="15" t="s">
        <v>300</v>
      </c>
      <c r="G80" s="13" t="s">
        <v>301</v>
      </c>
      <c r="H80" s="13" t="s">
        <v>313</v>
      </c>
      <c r="I80" s="21" t="s">
        <v>314</v>
      </c>
      <c r="J80" s="22">
        <v>2</v>
      </c>
      <c r="K80" s="22">
        <v>84.48</v>
      </c>
      <c r="L80" s="22">
        <v>50.688</v>
      </c>
      <c r="M80" s="22">
        <v>79.1</v>
      </c>
      <c r="N80" s="22">
        <f t="shared" si="5"/>
        <v>31.64</v>
      </c>
      <c r="O80" s="22">
        <f t="shared" si="6"/>
        <v>82.328</v>
      </c>
      <c r="P80" s="23">
        <v>5</v>
      </c>
      <c r="Q80" s="26"/>
    </row>
    <row r="81" spans="1:17" ht="21" customHeight="1">
      <c r="A81" s="13">
        <v>77</v>
      </c>
      <c r="B81" s="13" t="s">
        <v>315</v>
      </c>
      <c r="C81" s="13" t="s">
        <v>31</v>
      </c>
      <c r="D81" s="16" t="s">
        <v>298</v>
      </c>
      <c r="E81" s="16" t="s">
        <v>299</v>
      </c>
      <c r="F81" s="15" t="s">
        <v>300</v>
      </c>
      <c r="G81" s="13" t="s">
        <v>301</v>
      </c>
      <c r="H81" s="13" t="s">
        <v>316</v>
      </c>
      <c r="I81" s="21" t="s">
        <v>317</v>
      </c>
      <c r="J81" s="22"/>
      <c r="K81" s="22">
        <v>83.46</v>
      </c>
      <c r="L81" s="22">
        <v>50.07599999999999</v>
      </c>
      <c r="M81" s="22">
        <v>77.68</v>
      </c>
      <c r="N81" s="22">
        <f t="shared" si="5"/>
        <v>31.072000000000003</v>
      </c>
      <c r="O81" s="22">
        <f t="shared" si="6"/>
        <v>81.148</v>
      </c>
      <c r="P81" s="23">
        <v>6</v>
      </c>
      <c r="Q81" s="26"/>
    </row>
    <row r="82" spans="1:17" ht="21.75" customHeight="1">
      <c r="A82" s="13">
        <v>78</v>
      </c>
      <c r="B82" s="13" t="s">
        <v>318</v>
      </c>
      <c r="C82" s="13" t="s">
        <v>31</v>
      </c>
      <c r="D82" s="16" t="s">
        <v>298</v>
      </c>
      <c r="E82" s="16" t="s">
        <v>299</v>
      </c>
      <c r="F82" s="15" t="s">
        <v>319</v>
      </c>
      <c r="G82" s="13" t="s">
        <v>320</v>
      </c>
      <c r="H82" s="13" t="s">
        <v>321</v>
      </c>
      <c r="I82" s="21" t="s">
        <v>39</v>
      </c>
      <c r="J82" s="22"/>
      <c r="K82" s="22">
        <v>82.04</v>
      </c>
      <c r="L82" s="22">
        <v>49.224000000000004</v>
      </c>
      <c r="M82" s="22">
        <v>87.27</v>
      </c>
      <c r="N82" s="22">
        <f t="shared" si="5"/>
        <v>34.908</v>
      </c>
      <c r="O82" s="22">
        <f t="shared" si="6"/>
        <v>84.132</v>
      </c>
      <c r="P82" s="23">
        <v>1</v>
      </c>
      <c r="Q82" s="26"/>
    </row>
    <row r="83" spans="1:17" ht="21.75" customHeight="1">
      <c r="A83" s="13">
        <v>79</v>
      </c>
      <c r="B83" s="13" t="s">
        <v>322</v>
      </c>
      <c r="C83" s="13" t="s">
        <v>31</v>
      </c>
      <c r="D83" s="16" t="s">
        <v>298</v>
      </c>
      <c r="E83" s="16" t="s">
        <v>299</v>
      </c>
      <c r="F83" s="15" t="s">
        <v>319</v>
      </c>
      <c r="G83" s="13" t="s">
        <v>320</v>
      </c>
      <c r="H83" s="13" t="s">
        <v>323</v>
      </c>
      <c r="I83" s="21" t="s">
        <v>44</v>
      </c>
      <c r="J83" s="22"/>
      <c r="K83" s="22">
        <v>79.4</v>
      </c>
      <c r="L83" s="22">
        <v>47.64</v>
      </c>
      <c r="M83" s="22">
        <v>83.24</v>
      </c>
      <c r="N83" s="22">
        <f t="shared" si="5"/>
        <v>33.296</v>
      </c>
      <c r="O83" s="22">
        <f t="shared" si="6"/>
        <v>80.936</v>
      </c>
      <c r="P83" s="23">
        <v>2</v>
      </c>
      <c r="Q83" s="26"/>
    </row>
    <row r="84" spans="1:17" ht="21.75" customHeight="1">
      <c r="A84" s="13">
        <v>80</v>
      </c>
      <c r="B84" s="13" t="s">
        <v>324</v>
      </c>
      <c r="C84" s="13" t="s">
        <v>31</v>
      </c>
      <c r="D84" s="16" t="s">
        <v>298</v>
      </c>
      <c r="E84" s="16" t="s">
        <v>299</v>
      </c>
      <c r="F84" s="15" t="s">
        <v>319</v>
      </c>
      <c r="G84" s="13" t="s">
        <v>320</v>
      </c>
      <c r="H84" s="13" t="s">
        <v>325</v>
      </c>
      <c r="I84" s="21" t="s">
        <v>326</v>
      </c>
      <c r="J84" s="22"/>
      <c r="K84" s="22">
        <v>79.16</v>
      </c>
      <c r="L84" s="22">
        <v>47.495999999999995</v>
      </c>
      <c r="M84" s="22">
        <v>80.49</v>
      </c>
      <c r="N84" s="22">
        <f t="shared" si="5"/>
        <v>32.196</v>
      </c>
      <c r="O84" s="22">
        <v>79.7</v>
      </c>
      <c r="P84" s="23">
        <v>3</v>
      </c>
      <c r="Q84" s="26"/>
    </row>
    <row r="85" spans="1:17" ht="21.75" customHeight="1">
      <c r="A85" s="13">
        <v>81</v>
      </c>
      <c r="B85" s="13" t="s">
        <v>327</v>
      </c>
      <c r="C85" s="13" t="s">
        <v>20</v>
      </c>
      <c r="D85" s="16" t="s">
        <v>328</v>
      </c>
      <c r="E85" s="16" t="s">
        <v>329</v>
      </c>
      <c r="F85" s="15" t="s">
        <v>108</v>
      </c>
      <c r="G85" s="13" t="s">
        <v>330</v>
      </c>
      <c r="H85" s="13" t="s">
        <v>331</v>
      </c>
      <c r="I85" s="21" t="s">
        <v>332</v>
      </c>
      <c r="J85" s="22"/>
      <c r="K85" s="22">
        <v>84.52</v>
      </c>
      <c r="L85" s="22">
        <v>50.711999999999996</v>
      </c>
      <c r="M85" s="22">
        <v>85.7</v>
      </c>
      <c r="N85" s="22">
        <f t="shared" si="5"/>
        <v>34.28</v>
      </c>
      <c r="O85" s="22">
        <f t="shared" si="6"/>
        <v>84.99199999999999</v>
      </c>
      <c r="P85" s="23">
        <v>1</v>
      </c>
      <c r="Q85" s="26"/>
    </row>
    <row r="86" spans="1:17" ht="21.75" customHeight="1">
      <c r="A86" s="13">
        <v>82</v>
      </c>
      <c r="B86" s="13" t="s">
        <v>333</v>
      </c>
      <c r="C86" s="13" t="s">
        <v>20</v>
      </c>
      <c r="D86" s="16" t="s">
        <v>328</v>
      </c>
      <c r="E86" s="16" t="s">
        <v>329</v>
      </c>
      <c r="F86" s="15" t="s">
        <v>108</v>
      </c>
      <c r="G86" s="13" t="s">
        <v>330</v>
      </c>
      <c r="H86" s="13" t="s">
        <v>334</v>
      </c>
      <c r="I86" s="21" t="s">
        <v>251</v>
      </c>
      <c r="J86" s="22"/>
      <c r="K86" s="22">
        <v>81.72</v>
      </c>
      <c r="L86" s="22">
        <v>49.032</v>
      </c>
      <c r="M86" s="22">
        <v>82.52</v>
      </c>
      <c r="N86" s="22">
        <f t="shared" si="5"/>
        <v>33.008</v>
      </c>
      <c r="O86" s="22">
        <f t="shared" si="6"/>
        <v>82.03999999999999</v>
      </c>
      <c r="P86" s="23">
        <v>2</v>
      </c>
      <c r="Q86" s="26"/>
    </row>
    <row r="87" spans="1:17" ht="21" customHeight="1">
      <c r="A87" s="13">
        <v>83</v>
      </c>
      <c r="B87" s="13" t="s">
        <v>335</v>
      </c>
      <c r="C87" s="13" t="s">
        <v>31</v>
      </c>
      <c r="D87" s="16" t="s">
        <v>328</v>
      </c>
      <c r="E87" s="16" t="s">
        <v>329</v>
      </c>
      <c r="F87" s="15" t="s">
        <v>108</v>
      </c>
      <c r="G87" s="13" t="s">
        <v>330</v>
      </c>
      <c r="H87" s="13" t="s">
        <v>336</v>
      </c>
      <c r="I87" s="21" t="s">
        <v>337</v>
      </c>
      <c r="J87" s="22"/>
      <c r="K87" s="22">
        <v>81.42</v>
      </c>
      <c r="L87" s="22">
        <v>48.852</v>
      </c>
      <c r="M87" s="22">
        <v>79.14</v>
      </c>
      <c r="N87" s="22">
        <f t="shared" si="5"/>
        <v>31.656000000000002</v>
      </c>
      <c r="O87" s="22">
        <f t="shared" si="6"/>
        <v>80.508</v>
      </c>
      <c r="P87" s="23">
        <v>3</v>
      </c>
      <c r="Q87" s="13"/>
    </row>
    <row r="88" spans="1:17" ht="21.75" customHeight="1">
      <c r="A88" s="13">
        <v>84</v>
      </c>
      <c r="B88" s="13" t="s">
        <v>338</v>
      </c>
      <c r="C88" s="13" t="s">
        <v>31</v>
      </c>
      <c r="D88" s="16" t="s">
        <v>328</v>
      </c>
      <c r="E88" s="16" t="s">
        <v>329</v>
      </c>
      <c r="F88" s="15" t="s">
        <v>65</v>
      </c>
      <c r="G88" s="13" t="s">
        <v>339</v>
      </c>
      <c r="H88" s="13" t="s">
        <v>340</v>
      </c>
      <c r="I88" s="21" t="s">
        <v>341</v>
      </c>
      <c r="J88" s="22"/>
      <c r="K88" s="22">
        <v>88.88</v>
      </c>
      <c r="L88" s="22">
        <v>53.327999999999996</v>
      </c>
      <c r="M88" s="22">
        <v>85.4</v>
      </c>
      <c r="N88" s="22">
        <f t="shared" si="5"/>
        <v>34.160000000000004</v>
      </c>
      <c r="O88" s="22">
        <f t="shared" si="6"/>
        <v>87.488</v>
      </c>
      <c r="P88" s="23">
        <v>1</v>
      </c>
      <c r="Q88" s="26"/>
    </row>
    <row r="89" spans="1:17" ht="21.75" customHeight="1">
      <c r="A89" s="13">
        <v>85</v>
      </c>
      <c r="B89" s="13" t="s">
        <v>342</v>
      </c>
      <c r="C89" s="13" t="s">
        <v>20</v>
      </c>
      <c r="D89" s="16" t="s">
        <v>328</v>
      </c>
      <c r="E89" s="16" t="s">
        <v>329</v>
      </c>
      <c r="F89" s="15" t="s">
        <v>65</v>
      </c>
      <c r="G89" s="13" t="s">
        <v>339</v>
      </c>
      <c r="H89" s="13" t="s">
        <v>343</v>
      </c>
      <c r="I89" s="21" t="s">
        <v>344</v>
      </c>
      <c r="J89" s="22"/>
      <c r="K89" s="22">
        <v>85.64</v>
      </c>
      <c r="L89" s="22">
        <v>51.384</v>
      </c>
      <c r="M89" s="22">
        <v>83.68</v>
      </c>
      <c r="N89" s="22">
        <f t="shared" si="5"/>
        <v>33.472</v>
      </c>
      <c r="O89" s="22">
        <v>84.85</v>
      </c>
      <c r="P89" s="23">
        <v>2</v>
      </c>
      <c r="Q89" s="26"/>
    </row>
    <row r="90" spans="1:17" ht="21" customHeight="1">
      <c r="A90" s="13">
        <v>86</v>
      </c>
      <c r="B90" s="13" t="s">
        <v>345</v>
      </c>
      <c r="C90" s="13" t="s">
        <v>31</v>
      </c>
      <c r="D90" s="16" t="s">
        <v>328</v>
      </c>
      <c r="E90" s="16" t="s">
        <v>329</v>
      </c>
      <c r="F90" s="15" t="s">
        <v>65</v>
      </c>
      <c r="G90" s="13" t="s">
        <v>339</v>
      </c>
      <c r="H90" s="13" t="s">
        <v>346</v>
      </c>
      <c r="I90" s="21" t="s">
        <v>347</v>
      </c>
      <c r="J90" s="22"/>
      <c r="K90" s="22">
        <v>83.68</v>
      </c>
      <c r="L90" s="22">
        <v>50.208000000000006</v>
      </c>
      <c r="M90" s="22">
        <v>78.72</v>
      </c>
      <c r="N90" s="22">
        <f t="shared" si="5"/>
        <v>31.488</v>
      </c>
      <c r="O90" s="22">
        <f t="shared" si="6"/>
        <v>81.696</v>
      </c>
      <c r="P90" s="23">
        <v>3</v>
      </c>
      <c r="Q90" s="13"/>
    </row>
    <row r="91" spans="1:17" ht="21.75" customHeight="1">
      <c r="A91" s="13">
        <v>87</v>
      </c>
      <c r="B91" s="13" t="s">
        <v>348</v>
      </c>
      <c r="C91" s="13" t="s">
        <v>20</v>
      </c>
      <c r="D91" s="16" t="s">
        <v>349</v>
      </c>
      <c r="E91" s="16" t="s">
        <v>350</v>
      </c>
      <c r="F91" s="15" t="s">
        <v>351</v>
      </c>
      <c r="G91" s="13" t="s">
        <v>352</v>
      </c>
      <c r="H91" s="13" t="s">
        <v>353</v>
      </c>
      <c r="I91" s="21" t="s">
        <v>354</v>
      </c>
      <c r="J91" s="22"/>
      <c r="K91" s="22">
        <v>88.72</v>
      </c>
      <c r="L91" s="22">
        <v>53.232</v>
      </c>
      <c r="M91" s="22">
        <v>81.86</v>
      </c>
      <c r="N91" s="22">
        <f t="shared" si="5"/>
        <v>32.744</v>
      </c>
      <c r="O91" s="22">
        <v>85.97</v>
      </c>
      <c r="P91" s="23">
        <v>1</v>
      </c>
      <c r="Q91" s="26"/>
    </row>
    <row r="92" spans="1:17" ht="21.75" customHeight="1">
      <c r="A92" s="13">
        <v>88</v>
      </c>
      <c r="B92" s="13" t="s">
        <v>355</v>
      </c>
      <c r="C92" s="13" t="s">
        <v>20</v>
      </c>
      <c r="D92" s="16" t="s">
        <v>349</v>
      </c>
      <c r="E92" s="16" t="s">
        <v>350</v>
      </c>
      <c r="F92" s="15" t="s">
        <v>351</v>
      </c>
      <c r="G92" s="13" t="s">
        <v>352</v>
      </c>
      <c r="H92" s="13" t="s">
        <v>356</v>
      </c>
      <c r="I92" s="21" t="s">
        <v>357</v>
      </c>
      <c r="J92" s="22"/>
      <c r="K92" s="22">
        <v>87.46</v>
      </c>
      <c r="L92" s="22">
        <v>52.47599999999999</v>
      </c>
      <c r="M92" s="22">
        <v>80.58</v>
      </c>
      <c r="N92" s="22">
        <f t="shared" si="5"/>
        <v>32.232</v>
      </c>
      <c r="O92" s="22">
        <f t="shared" si="6"/>
        <v>84.708</v>
      </c>
      <c r="P92" s="23">
        <v>2</v>
      </c>
      <c r="Q92" s="26"/>
    </row>
    <row r="93" spans="1:17" ht="21.75" customHeight="1">
      <c r="A93" s="13">
        <v>89</v>
      </c>
      <c r="B93" s="13" t="s">
        <v>358</v>
      </c>
      <c r="C93" s="13" t="s">
        <v>31</v>
      </c>
      <c r="D93" s="16" t="s">
        <v>349</v>
      </c>
      <c r="E93" s="16" t="s">
        <v>350</v>
      </c>
      <c r="F93" s="15" t="s">
        <v>351</v>
      </c>
      <c r="G93" s="13" t="s">
        <v>352</v>
      </c>
      <c r="H93" s="13" t="s">
        <v>359</v>
      </c>
      <c r="I93" s="21" t="s">
        <v>360</v>
      </c>
      <c r="J93" s="22"/>
      <c r="K93" s="22">
        <v>84.44</v>
      </c>
      <c r="L93" s="22">
        <v>50.663999999999994</v>
      </c>
      <c r="M93" s="22">
        <v>82.16</v>
      </c>
      <c r="N93" s="22">
        <f t="shared" si="5"/>
        <v>32.864</v>
      </c>
      <c r="O93" s="22">
        <v>83.52</v>
      </c>
      <c r="P93" s="23">
        <v>3</v>
      </c>
      <c r="Q93" s="26"/>
    </row>
    <row r="94" spans="1:17" ht="21.75" customHeight="1">
      <c r="A94" s="13">
        <v>90</v>
      </c>
      <c r="B94" s="13" t="s">
        <v>361</v>
      </c>
      <c r="C94" s="13" t="s">
        <v>31</v>
      </c>
      <c r="D94" s="16" t="s">
        <v>349</v>
      </c>
      <c r="E94" s="16" t="s">
        <v>350</v>
      </c>
      <c r="F94" s="15" t="s">
        <v>351</v>
      </c>
      <c r="G94" s="13" t="s">
        <v>352</v>
      </c>
      <c r="H94" s="13" t="s">
        <v>362</v>
      </c>
      <c r="I94" s="21" t="s">
        <v>80</v>
      </c>
      <c r="J94" s="22"/>
      <c r="K94" s="22">
        <v>83.76</v>
      </c>
      <c r="L94" s="22">
        <v>50.256</v>
      </c>
      <c r="M94" s="22">
        <v>82.06</v>
      </c>
      <c r="N94" s="22">
        <f t="shared" si="5"/>
        <v>32.824000000000005</v>
      </c>
      <c r="O94" s="22">
        <f t="shared" si="6"/>
        <v>83.08000000000001</v>
      </c>
      <c r="P94" s="23">
        <v>4</v>
      </c>
      <c r="Q94" s="26"/>
    </row>
    <row r="95" spans="1:17" ht="21.75" customHeight="1">
      <c r="A95" s="13">
        <v>91</v>
      </c>
      <c r="B95" s="13" t="s">
        <v>363</v>
      </c>
      <c r="C95" s="13" t="s">
        <v>31</v>
      </c>
      <c r="D95" s="16" t="s">
        <v>349</v>
      </c>
      <c r="E95" s="16" t="s">
        <v>350</v>
      </c>
      <c r="F95" s="15" t="s">
        <v>351</v>
      </c>
      <c r="G95" s="13" t="s">
        <v>352</v>
      </c>
      <c r="H95" s="13" t="s">
        <v>364</v>
      </c>
      <c r="I95" s="21" t="s">
        <v>365</v>
      </c>
      <c r="J95" s="22">
        <v>4</v>
      </c>
      <c r="K95" s="22">
        <v>84.92</v>
      </c>
      <c r="L95" s="22">
        <v>50.952</v>
      </c>
      <c r="M95" s="22">
        <v>78.96</v>
      </c>
      <c r="N95" s="22">
        <f t="shared" si="5"/>
        <v>31.584</v>
      </c>
      <c r="O95" s="22">
        <v>82.53</v>
      </c>
      <c r="P95" s="23">
        <v>5</v>
      </c>
      <c r="Q95" s="26"/>
    </row>
    <row r="96" spans="1:17" ht="21.75" customHeight="1">
      <c r="A96" s="13">
        <v>92</v>
      </c>
      <c r="B96" s="13" t="s">
        <v>366</v>
      </c>
      <c r="C96" s="13" t="s">
        <v>31</v>
      </c>
      <c r="D96" s="16" t="s">
        <v>349</v>
      </c>
      <c r="E96" s="16" t="s">
        <v>350</v>
      </c>
      <c r="F96" s="15" t="s">
        <v>351</v>
      </c>
      <c r="G96" s="13" t="s">
        <v>352</v>
      </c>
      <c r="H96" s="13" t="s">
        <v>367</v>
      </c>
      <c r="I96" s="21">
        <v>84.14</v>
      </c>
      <c r="J96" s="22"/>
      <c r="K96" s="22">
        <v>84.14</v>
      </c>
      <c r="L96" s="22">
        <v>50.484</v>
      </c>
      <c r="M96" s="22">
        <v>28</v>
      </c>
      <c r="N96" s="22">
        <f t="shared" si="5"/>
        <v>11.200000000000001</v>
      </c>
      <c r="O96" s="22">
        <f t="shared" si="6"/>
        <v>61.684000000000005</v>
      </c>
      <c r="P96" s="23">
        <v>6</v>
      </c>
      <c r="Q96" s="26"/>
    </row>
    <row r="97" spans="1:17" ht="21.75" customHeight="1">
      <c r="A97" s="13">
        <v>93</v>
      </c>
      <c r="B97" s="13" t="s">
        <v>368</v>
      </c>
      <c r="C97" s="13" t="s">
        <v>31</v>
      </c>
      <c r="D97" s="16" t="s">
        <v>349</v>
      </c>
      <c r="E97" s="16" t="s">
        <v>369</v>
      </c>
      <c r="F97" s="15" t="s">
        <v>370</v>
      </c>
      <c r="G97" s="13" t="s">
        <v>371</v>
      </c>
      <c r="H97" s="13" t="s">
        <v>372</v>
      </c>
      <c r="I97" s="21" t="s">
        <v>61</v>
      </c>
      <c r="J97" s="22"/>
      <c r="K97" s="22">
        <v>80.82</v>
      </c>
      <c r="L97" s="22">
        <v>48.492</v>
      </c>
      <c r="M97" s="22">
        <v>76.58</v>
      </c>
      <c r="N97" s="22">
        <f t="shared" si="5"/>
        <v>30.632</v>
      </c>
      <c r="O97" s="22">
        <f t="shared" si="6"/>
        <v>79.124</v>
      </c>
      <c r="P97" s="23">
        <v>1</v>
      </c>
      <c r="Q97" s="26"/>
    </row>
    <row r="98" spans="1:17" ht="21.75" customHeight="1">
      <c r="A98" s="13">
        <v>94</v>
      </c>
      <c r="B98" s="13" t="s">
        <v>373</v>
      </c>
      <c r="C98" s="13" t="s">
        <v>20</v>
      </c>
      <c r="D98" s="16" t="s">
        <v>349</v>
      </c>
      <c r="E98" s="16" t="s">
        <v>369</v>
      </c>
      <c r="F98" s="15" t="s">
        <v>370</v>
      </c>
      <c r="G98" s="13" t="s">
        <v>371</v>
      </c>
      <c r="H98" s="13" t="s">
        <v>374</v>
      </c>
      <c r="I98" s="21" t="s">
        <v>375</v>
      </c>
      <c r="J98" s="22"/>
      <c r="K98" s="22">
        <v>76.7</v>
      </c>
      <c r="L98" s="22">
        <v>46.02</v>
      </c>
      <c r="M98" s="22">
        <v>77.7</v>
      </c>
      <c r="N98" s="22">
        <f t="shared" si="5"/>
        <v>31.080000000000002</v>
      </c>
      <c r="O98" s="22">
        <f t="shared" si="6"/>
        <v>77.10000000000001</v>
      </c>
      <c r="P98" s="23">
        <v>2</v>
      </c>
      <c r="Q98" s="26"/>
    </row>
    <row r="99" spans="1:17" ht="21.75" customHeight="1">
      <c r="A99" s="13">
        <v>95</v>
      </c>
      <c r="B99" s="13" t="s">
        <v>376</v>
      </c>
      <c r="C99" s="13" t="s">
        <v>20</v>
      </c>
      <c r="D99" s="16" t="s">
        <v>349</v>
      </c>
      <c r="E99" s="16" t="s">
        <v>377</v>
      </c>
      <c r="F99" s="15" t="s">
        <v>378</v>
      </c>
      <c r="G99" s="13" t="s">
        <v>379</v>
      </c>
      <c r="H99" s="13" t="s">
        <v>380</v>
      </c>
      <c r="I99" s="21" t="s">
        <v>381</v>
      </c>
      <c r="J99" s="22"/>
      <c r="K99" s="22">
        <v>87.98</v>
      </c>
      <c r="L99" s="22">
        <v>52.788000000000004</v>
      </c>
      <c r="M99" s="22">
        <v>80.34</v>
      </c>
      <c r="N99" s="22">
        <f t="shared" si="5"/>
        <v>32.136</v>
      </c>
      <c r="O99" s="22">
        <v>84.93</v>
      </c>
      <c r="P99" s="23">
        <v>1</v>
      </c>
      <c r="Q99" s="26"/>
    </row>
    <row r="100" spans="1:17" ht="21.75" customHeight="1">
      <c r="A100" s="13">
        <v>96</v>
      </c>
      <c r="B100" s="13" t="s">
        <v>382</v>
      </c>
      <c r="C100" s="13" t="s">
        <v>31</v>
      </c>
      <c r="D100" s="16" t="s">
        <v>349</v>
      </c>
      <c r="E100" s="16" t="s">
        <v>377</v>
      </c>
      <c r="F100" s="15" t="s">
        <v>378</v>
      </c>
      <c r="G100" s="13" t="s">
        <v>379</v>
      </c>
      <c r="H100" s="13" t="s">
        <v>383</v>
      </c>
      <c r="I100" s="21" t="s">
        <v>213</v>
      </c>
      <c r="J100" s="22"/>
      <c r="K100" s="22">
        <v>81.88</v>
      </c>
      <c r="L100" s="22">
        <v>49.12799999999999</v>
      </c>
      <c r="M100" s="22">
        <v>78.6</v>
      </c>
      <c r="N100" s="22">
        <f t="shared" si="5"/>
        <v>31.439999999999998</v>
      </c>
      <c r="O100" s="22">
        <f>N100+L100</f>
        <v>80.56799999999998</v>
      </c>
      <c r="P100" s="23">
        <v>2</v>
      </c>
      <c r="Q100" s="26"/>
    </row>
    <row r="101" spans="1:17" ht="21.75" customHeight="1">
      <c r="A101" s="13">
        <v>97</v>
      </c>
      <c r="B101" s="13" t="s">
        <v>384</v>
      </c>
      <c r="C101" s="13" t="s">
        <v>31</v>
      </c>
      <c r="D101" s="16" t="s">
        <v>349</v>
      </c>
      <c r="E101" s="16" t="s">
        <v>377</v>
      </c>
      <c r="F101" s="15" t="s">
        <v>378</v>
      </c>
      <c r="G101" s="13" t="s">
        <v>379</v>
      </c>
      <c r="H101" s="13" t="s">
        <v>385</v>
      </c>
      <c r="I101" s="21" t="s">
        <v>326</v>
      </c>
      <c r="J101" s="22"/>
      <c r="K101" s="22">
        <v>79.16</v>
      </c>
      <c r="L101" s="22">
        <v>47.495999999999995</v>
      </c>
      <c r="M101" s="22">
        <v>79.08</v>
      </c>
      <c r="N101" s="22">
        <f t="shared" si="5"/>
        <v>31.632</v>
      </c>
      <c r="O101" s="22">
        <f>N101+L101</f>
        <v>79.128</v>
      </c>
      <c r="P101" s="23">
        <v>3</v>
      </c>
      <c r="Q101" s="26"/>
    </row>
    <row r="102" spans="1:17" ht="21.75" customHeight="1">
      <c r="A102" s="13">
        <v>98</v>
      </c>
      <c r="B102" s="13" t="s">
        <v>386</v>
      </c>
      <c r="C102" s="13" t="s">
        <v>20</v>
      </c>
      <c r="D102" s="16" t="s">
        <v>349</v>
      </c>
      <c r="E102" s="16" t="s">
        <v>387</v>
      </c>
      <c r="F102" s="15" t="s">
        <v>23</v>
      </c>
      <c r="G102" s="13" t="s">
        <v>388</v>
      </c>
      <c r="H102" s="13" t="s">
        <v>389</v>
      </c>
      <c r="I102" s="21" t="s">
        <v>390</v>
      </c>
      <c r="J102" s="22"/>
      <c r="K102" s="22">
        <v>84.36</v>
      </c>
      <c r="L102" s="22">
        <v>50.616</v>
      </c>
      <c r="M102" s="22">
        <v>83.94</v>
      </c>
      <c r="N102" s="22">
        <f t="shared" si="5"/>
        <v>33.576</v>
      </c>
      <c r="O102" s="22">
        <v>84.2</v>
      </c>
      <c r="P102" s="23">
        <v>1</v>
      </c>
      <c r="Q102" s="26"/>
    </row>
    <row r="103" spans="1:17" ht="21.75" customHeight="1">
      <c r="A103" s="13">
        <v>99</v>
      </c>
      <c r="B103" s="13" t="s">
        <v>391</v>
      </c>
      <c r="C103" s="13" t="s">
        <v>20</v>
      </c>
      <c r="D103" s="16" t="s">
        <v>349</v>
      </c>
      <c r="E103" s="16" t="s">
        <v>387</v>
      </c>
      <c r="F103" s="15" t="s">
        <v>23</v>
      </c>
      <c r="G103" s="13" t="s">
        <v>388</v>
      </c>
      <c r="H103" s="13" t="s">
        <v>392</v>
      </c>
      <c r="I103" s="21" t="s">
        <v>259</v>
      </c>
      <c r="J103" s="22"/>
      <c r="K103" s="22">
        <v>81.82</v>
      </c>
      <c r="L103" s="22">
        <v>49.09199999999999</v>
      </c>
      <c r="M103" s="22">
        <v>85.74</v>
      </c>
      <c r="N103" s="22">
        <f t="shared" si="5"/>
        <v>34.296</v>
      </c>
      <c r="O103" s="22">
        <f aca="true" t="shared" si="7" ref="O103:O114">N103+L103</f>
        <v>83.38799999999999</v>
      </c>
      <c r="P103" s="23">
        <v>2</v>
      </c>
      <c r="Q103" s="26"/>
    </row>
    <row r="104" spans="1:17" ht="21.75" customHeight="1">
      <c r="A104" s="13">
        <v>100</v>
      </c>
      <c r="B104" s="13" t="s">
        <v>393</v>
      </c>
      <c r="C104" s="13" t="s">
        <v>20</v>
      </c>
      <c r="D104" s="16" t="s">
        <v>349</v>
      </c>
      <c r="E104" s="16" t="s">
        <v>387</v>
      </c>
      <c r="F104" s="15" t="s">
        <v>23</v>
      </c>
      <c r="G104" s="13" t="s">
        <v>388</v>
      </c>
      <c r="H104" s="13" t="s">
        <v>394</v>
      </c>
      <c r="I104" s="21" t="s">
        <v>29</v>
      </c>
      <c r="J104" s="22"/>
      <c r="K104" s="22">
        <v>81.58</v>
      </c>
      <c r="L104" s="22">
        <v>48.948</v>
      </c>
      <c r="M104" s="22">
        <v>85.56</v>
      </c>
      <c r="N104" s="22">
        <f t="shared" si="5"/>
        <v>34.224000000000004</v>
      </c>
      <c r="O104" s="22">
        <f t="shared" si="7"/>
        <v>83.172</v>
      </c>
      <c r="P104" s="23">
        <v>3</v>
      </c>
      <c r="Q104" s="26"/>
    </row>
    <row r="105" spans="1:17" ht="21.75" customHeight="1">
      <c r="A105" s="13">
        <v>101</v>
      </c>
      <c r="B105" s="13" t="s">
        <v>395</v>
      </c>
      <c r="C105" s="13" t="s">
        <v>20</v>
      </c>
      <c r="D105" s="16" t="s">
        <v>349</v>
      </c>
      <c r="E105" s="16" t="s">
        <v>387</v>
      </c>
      <c r="F105" s="15" t="s">
        <v>23</v>
      </c>
      <c r="G105" s="13" t="s">
        <v>388</v>
      </c>
      <c r="H105" s="13" t="s">
        <v>396</v>
      </c>
      <c r="I105" s="21" t="s">
        <v>160</v>
      </c>
      <c r="J105" s="22"/>
      <c r="K105" s="22">
        <v>81.36</v>
      </c>
      <c r="L105" s="22">
        <v>48.815999999999995</v>
      </c>
      <c r="M105" s="22">
        <v>83.86</v>
      </c>
      <c r="N105" s="22">
        <f t="shared" si="5"/>
        <v>33.544000000000004</v>
      </c>
      <c r="O105" s="22">
        <f t="shared" si="7"/>
        <v>82.36</v>
      </c>
      <c r="P105" s="23">
        <v>4</v>
      </c>
      <c r="Q105" s="13"/>
    </row>
    <row r="106" spans="1:17" ht="21.75" customHeight="1">
      <c r="A106" s="13">
        <v>102</v>
      </c>
      <c r="B106" s="13" t="s">
        <v>397</v>
      </c>
      <c r="C106" s="13" t="s">
        <v>20</v>
      </c>
      <c r="D106" s="16" t="s">
        <v>349</v>
      </c>
      <c r="E106" s="16" t="s">
        <v>387</v>
      </c>
      <c r="F106" s="15" t="s">
        <v>23</v>
      </c>
      <c r="G106" s="13" t="s">
        <v>388</v>
      </c>
      <c r="H106" s="13" t="s">
        <v>398</v>
      </c>
      <c r="I106" s="21" t="s">
        <v>399</v>
      </c>
      <c r="J106" s="22"/>
      <c r="K106" s="22">
        <v>82.56</v>
      </c>
      <c r="L106" s="22">
        <v>49.536</v>
      </c>
      <c r="M106" s="22">
        <v>80.98</v>
      </c>
      <c r="N106" s="22">
        <f t="shared" si="5"/>
        <v>32.392</v>
      </c>
      <c r="O106" s="22">
        <f t="shared" si="7"/>
        <v>81.928</v>
      </c>
      <c r="P106" s="23">
        <v>5</v>
      </c>
      <c r="Q106" s="26"/>
    </row>
    <row r="107" spans="1:17" ht="21" customHeight="1">
      <c r="A107" s="13">
        <v>103</v>
      </c>
      <c r="B107" s="13" t="s">
        <v>400</v>
      </c>
      <c r="C107" s="13" t="s">
        <v>20</v>
      </c>
      <c r="D107" s="16" t="s">
        <v>349</v>
      </c>
      <c r="E107" s="16" t="s">
        <v>387</v>
      </c>
      <c r="F107" s="15" t="s">
        <v>23</v>
      </c>
      <c r="G107" s="13" t="s">
        <v>388</v>
      </c>
      <c r="H107" s="13" t="s">
        <v>401</v>
      </c>
      <c r="I107" s="21" t="s">
        <v>402</v>
      </c>
      <c r="J107" s="22"/>
      <c r="K107" s="22">
        <v>82.4</v>
      </c>
      <c r="L107" s="22">
        <v>49.440000000000005</v>
      </c>
      <c r="M107" s="22">
        <v>76.48</v>
      </c>
      <c r="N107" s="22">
        <f t="shared" si="5"/>
        <v>30.592000000000002</v>
      </c>
      <c r="O107" s="22">
        <f t="shared" si="7"/>
        <v>80.03200000000001</v>
      </c>
      <c r="P107" s="23">
        <v>6</v>
      </c>
      <c r="Q107" s="26"/>
    </row>
    <row r="108" spans="1:17" ht="21.75" customHeight="1">
      <c r="A108" s="13">
        <v>104</v>
      </c>
      <c r="B108" s="13" t="s">
        <v>403</v>
      </c>
      <c r="C108" s="13" t="s">
        <v>31</v>
      </c>
      <c r="D108" s="16" t="s">
        <v>404</v>
      </c>
      <c r="E108" s="16" t="s">
        <v>405</v>
      </c>
      <c r="F108" s="15" t="s">
        <v>100</v>
      </c>
      <c r="G108" s="13" t="s">
        <v>406</v>
      </c>
      <c r="H108" s="13" t="s">
        <v>407</v>
      </c>
      <c r="I108" s="21" t="s">
        <v>408</v>
      </c>
      <c r="J108" s="22"/>
      <c r="K108" s="22">
        <v>78.8</v>
      </c>
      <c r="L108" s="22">
        <v>47.279999999999994</v>
      </c>
      <c r="M108" s="22">
        <v>86.84</v>
      </c>
      <c r="N108" s="22">
        <f t="shared" si="5"/>
        <v>34.736000000000004</v>
      </c>
      <c r="O108" s="22">
        <f t="shared" si="7"/>
        <v>82.01599999999999</v>
      </c>
      <c r="P108" s="23">
        <v>1</v>
      </c>
      <c r="Q108" s="26"/>
    </row>
    <row r="109" spans="1:17" ht="21.75" customHeight="1">
      <c r="A109" s="13">
        <v>105</v>
      </c>
      <c r="B109" s="13" t="s">
        <v>409</v>
      </c>
      <c r="C109" s="13" t="s">
        <v>31</v>
      </c>
      <c r="D109" s="16" t="s">
        <v>404</v>
      </c>
      <c r="E109" s="16" t="s">
        <v>405</v>
      </c>
      <c r="F109" s="15" t="s">
        <v>100</v>
      </c>
      <c r="G109" s="13" t="s">
        <v>406</v>
      </c>
      <c r="H109" s="13" t="s">
        <v>410</v>
      </c>
      <c r="I109" s="21" t="s">
        <v>411</v>
      </c>
      <c r="J109" s="22"/>
      <c r="K109" s="22">
        <v>76.9</v>
      </c>
      <c r="L109" s="22">
        <v>46.14</v>
      </c>
      <c r="M109" s="22">
        <v>86.06</v>
      </c>
      <c r="N109" s="22">
        <f t="shared" si="5"/>
        <v>34.424</v>
      </c>
      <c r="O109" s="22">
        <f t="shared" si="7"/>
        <v>80.564</v>
      </c>
      <c r="P109" s="23">
        <v>2</v>
      </c>
      <c r="Q109" s="26"/>
    </row>
    <row r="110" spans="1:17" ht="21.75" customHeight="1">
      <c r="A110" s="13">
        <v>106</v>
      </c>
      <c r="B110" s="13" t="s">
        <v>412</v>
      </c>
      <c r="C110" s="13" t="s">
        <v>31</v>
      </c>
      <c r="D110" s="16" t="s">
        <v>404</v>
      </c>
      <c r="E110" s="16" t="s">
        <v>405</v>
      </c>
      <c r="F110" s="15" t="s">
        <v>100</v>
      </c>
      <c r="G110" s="13" t="s">
        <v>406</v>
      </c>
      <c r="H110" s="13" t="s">
        <v>413</v>
      </c>
      <c r="I110" s="21" t="s">
        <v>414</v>
      </c>
      <c r="J110" s="22"/>
      <c r="K110" s="22">
        <v>76.1</v>
      </c>
      <c r="L110" s="22">
        <v>45.66</v>
      </c>
      <c r="M110" s="22">
        <v>85.98</v>
      </c>
      <c r="N110" s="22">
        <f t="shared" si="5"/>
        <v>34.392</v>
      </c>
      <c r="O110" s="22">
        <f t="shared" si="7"/>
        <v>80.05199999999999</v>
      </c>
      <c r="P110" s="23">
        <v>3</v>
      </c>
      <c r="Q110" s="26"/>
    </row>
    <row r="111" spans="1:17" ht="21.75" customHeight="1">
      <c r="A111" s="13">
        <v>107</v>
      </c>
      <c r="B111" s="13" t="s">
        <v>415</v>
      </c>
      <c r="C111" s="13" t="s">
        <v>31</v>
      </c>
      <c r="D111" s="16" t="s">
        <v>404</v>
      </c>
      <c r="E111" s="16" t="s">
        <v>416</v>
      </c>
      <c r="F111" s="15" t="s">
        <v>100</v>
      </c>
      <c r="G111" s="13" t="s">
        <v>417</v>
      </c>
      <c r="H111" s="13" t="s">
        <v>418</v>
      </c>
      <c r="I111" s="21" t="s">
        <v>419</v>
      </c>
      <c r="J111" s="22"/>
      <c r="K111" s="22">
        <v>76.38</v>
      </c>
      <c r="L111" s="22">
        <v>45.827999999999996</v>
      </c>
      <c r="M111" s="22">
        <v>85.58</v>
      </c>
      <c r="N111" s="22">
        <f t="shared" si="5"/>
        <v>34.232</v>
      </c>
      <c r="O111" s="22">
        <f t="shared" si="7"/>
        <v>80.06</v>
      </c>
      <c r="P111" s="23">
        <v>1</v>
      </c>
      <c r="Q111" s="26"/>
    </row>
    <row r="112" spans="1:17" ht="21.75" customHeight="1">
      <c r="A112" s="13">
        <v>108</v>
      </c>
      <c r="B112" s="13" t="s">
        <v>420</v>
      </c>
      <c r="C112" s="13" t="s">
        <v>20</v>
      </c>
      <c r="D112" s="16" t="s">
        <v>404</v>
      </c>
      <c r="E112" s="16" t="s">
        <v>416</v>
      </c>
      <c r="F112" s="15" t="s">
        <v>100</v>
      </c>
      <c r="G112" s="13" t="s">
        <v>417</v>
      </c>
      <c r="H112" s="13" t="s">
        <v>421</v>
      </c>
      <c r="I112" s="21" t="s">
        <v>414</v>
      </c>
      <c r="J112" s="22"/>
      <c r="K112" s="22">
        <v>76.1</v>
      </c>
      <c r="L112" s="22">
        <v>45.66</v>
      </c>
      <c r="M112" s="22">
        <v>82.46</v>
      </c>
      <c r="N112" s="22">
        <f t="shared" si="5"/>
        <v>32.984</v>
      </c>
      <c r="O112" s="22">
        <f t="shared" si="7"/>
        <v>78.644</v>
      </c>
      <c r="P112" s="23">
        <v>2</v>
      </c>
      <c r="Q112" s="26"/>
    </row>
    <row r="113" spans="1:17" ht="21.75" customHeight="1">
      <c r="A113" s="13">
        <v>109</v>
      </c>
      <c r="B113" s="13" t="s">
        <v>422</v>
      </c>
      <c r="C113" s="13" t="s">
        <v>20</v>
      </c>
      <c r="D113" s="16" t="s">
        <v>404</v>
      </c>
      <c r="E113" s="16" t="s">
        <v>416</v>
      </c>
      <c r="F113" s="15" t="s">
        <v>100</v>
      </c>
      <c r="G113" s="13" t="s">
        <v>417</v>
      </c>
      <c r="H113" s="13" t="s">
        <v>423</v>
      </c>
      <c r="I113" s="21" t="s">
        <v>424</v>
      </c>
      <c r="J113" s="22"/>
      <c r="K113" s="22">
        <v>74</v>
      </c>
      <c r="L113" s="22">
        <v>44.4</v>
      </c>
      <c r="M113" s="22">
        <v>78.16</v>
      </c>
      <c r="N113" s="22">
        <f t="shared" si="5"/>
        <v>31.264</v>
      </c>
      <c r="O113" s="22">
        <f t="shared" si="7"/>
        <v>75.664</v>
      </c>
      <c r="P113" s="23">
        <v>3</v>
      </c>
      <c r="Q113" s="26"/>
    </row>
    <row r="114" spans="1:17" ht="21.75" customHeight="1">
      <c r="A114" s="13">
        <v>110</v>
      </c>
      <c r="B114" s="13" t="s">
        <v>425</v>
      </c>
      <c r="C114" s="13" t="s">
        <v>20</v>
      </c>
      <c r="D114" s="16" t="s">
        <v>404</v>
      </c>
      <c r="E114" s="16" t="s">
        <v>426</v>
      </c>
      <c r="F114" s="15" t="s">
        <v>100</v>
      </c>
      <c r="G114" s="13" t="s">
        <v>427</v>
      </c>
      <c r="H114" s="13" t="s">
        <v>428</v>
      </c>
      <c r="I114" s="21" t="s">
        <v>429</v>
      </c>
      <c r="J114" s="22"/>
      <c r="K114" s="22">
        <v>79.18</v>
      </c>
      <c r="L114" s="22">
        <v>47.508</v>
      </c>
      <c r="M114" s="22">
        <v>87.1</v>
      </c>
      <c r="N114" s="22">
        <f t="shared" si="5"/>
        <v>34.839999999999996</v>
      </c>
      <c r="O114" s="22">
        <f t="shared" si="7"/>
        <v>82.348</v>
      </c>
      <c r="P114" s="23">
        <v>1</v>
      </c>
      <c r="Q114" s="26"/>
    </row>
    <row r="115" spans="1:17" ht="21.75" customHeight="1">
      <c r="A115" s="13">
        <v>111</v>
      </c>
      <c r="B115" s="13" t="s">
        <v>430</v>
      </c>
      <c r="C115" s="13" t="s">
        <v>31</v>
      </c>
      <c r="D115" s="16" t="s">
        <v>404</v>
      </c>
      <c r="E115" s="16" t="s">
        <v>426</v>
      </c>
      <c r="F115" s="15" t="s">
        <v>100</v>
      </c>
      <c r="G115" s="13" t="s">
        <v>427</v>
      </c>
      <c r="H115" s="13" t="s">
        <v>431</v>
      </c>
      <c r="I115" s="21" t="s">
        <v>432</v>
      </c>
      <c r="J115" s="22"/>
      <c r="K115" s="22">
        <v>78.72</v>
      </c>
      <c r="L115" s="22">
        <v>47.232</v>
      </c>
      <c r="M115" s="22">
        <v>84.66</v>
      </c>
      <c r="N115" s="22">
        <f t="shared" si="5"/>
        <v>33.864</v>
      </c>
      <c r="O115" s="22">
        <v>81.09</v>
      </c>
      <c r="P115" s="23">
        <v>2</v>
      </c>
      <c r="Q115" s="26"/>
    </row>
    <row r="116" spans="1:17" ht="21.75" customHeight="1">
      <c r="A116" s="13">
        <v>112</v>
      </c>
      <c r="B116" s="13" t="s">
        <v>433</v>
      </c>
      <c r="C116" s="13" t="s">
        <v>20</v>
      </c>
      <c r="D116" s="16" t="s">
        <v>404</v>
      </c>
      <c r="E116" s="16" t="s">
        <v>434</v>
      </c>
      <c r="F116" s="15" t="s">
        <v>100</v>
      </c>
      <c r="G116" s="13" t="s">
        <v>435</v>
      </c>
      <c r="H116" s="13" t="s">
        <v>436</v>
      </c>
      <c r="I116" s="21" t="s">
        <v>303</v>
      </c>
      <c r="J116" s="22"/>
      <c r="K116" s="22">
        <v>85.34</v>
      </c>
      <c r="L116" s="22">
        <v>51.204</v>
      </c>
      <c r="M116" s="22">
        <v>83.24</v>
      </c>
      <c r="N116" s="22">
        <f aca="true" t="shared" si="8" ref="N116:N179">M116*0.4</f>
        <v>33.296</v>
      </c>
      <c r="O116" s="22">
        <f aca="true" t="shared" si="9" ref="O116:O170">N116+L116</f>
        <v>84.5</v>
      </c>
      <c r="P116" s="23">
        <v>1</v>
      </c>
      <c r="Q116" s="26"/>
    </row>
    <row r="117" spans="1:17" ht="21.75" customHeight="1">
      <c r="A117" s="13">
        <v>113</v>
      </c>
      <c r="B117" s="13" t="s">
        <v>437</v>
      </c>
      <c r="C117" s="13" t="s">
        <v>31</v>
      </c>
      <c r="D117" s="16" t="s">
        <v>404</v>
      </c>
      <c r="E117" s="16" t="s">
        <v>434</v>
      </c>
      <c r="F117" s="15" t="s">
        <v>100</v>
      </c>
      <c r="G117" s="13" t="s">
        <v>435</v>
      </c>
      <c r="H117" s="13" t="s">
        <v>438</v>
      </c>
      <c r="I117" s="21" t="s">
        <v>251</v>
      </c>
      <c r="J117" s="22"/>
      <c r="K117" s="22">
        <v>81.72</v>
      </c>
      <c r="L117" s="22">
        <v>49.032</v>
      </c>
      <c r="M117" s="22">
        <v>86.88</v>
      </c>
      <c r="N117" s="22">
        <f t="shared" si="8"/>
        <v>34.752</v>
      </c>
      <c r="O117" s="22">
        <f t="shared" si="9"/>
        <v>83.78399999999999</v>
      </c>
      <c r="P117" s="23">
        <v>2</v>
      </c>
      <c r="Q117" s="26"/>
    </row>
    <row r="118" spans="1:17" ht="21.75" customHeight="1">
      <c r="A118" s="13">
        <v>114</v>
      </c>
      <c r="B118" s="13" t="s">
        <v>439</v>
      </c>
      <c r="C118" s="13" t="s">
        <v>31</v>
      </c>
      <c r="D118" s="16" t="s">
        <v>404</v>
      </c>
      <c r="E118" s="16" t="s">
        <v>434</v>
      </c>
      <c r="F118" s="15" t="s">
        <v>100</v>
      </c>
      <c r="G118" s="13" t="s">
        <v>435</v>
      </c>
      <c r="H118" s="13" t="s">
        <v>440</v>
      </c>
      <c r="I118" s="21" t="s">
        <v>429</v>
      </c>
      <c r="J118" s="22"/>
      <c r="K118" s="22">
        <v>79.18</v>
      </c>
      <c r="L118" s="22">
        <v>47.508</v>
      </c>
      <c r="M118" s="22">
        <v>82.51</v>
      </c>
      <c r="N118" s="22">
        <f t="shared" si="8"/>
        <v>33.004000000000005</v>
      </c>
      <c r="O118" s="22">
        <f t="shared" si="9"/>
        <v>80.512</v>
      </c>
      <c r="P118" s="23">
        <v>3</v>
      </c>
      <c r="Q118" s="26"/>
    </row>
    <row r="119" spans="1:17" ht="21.75" customHeight="1">
      <c r="A119" s="13">
        <v>115</v>
      </c>
      <c r="B119" s="13" t="s">
        <v>441</v>
      </c>
      <c r="C119" s="13" t="s">
        <v>20</v>
      </c>
      <c r="D119" s="16" t="s">
        <v>404</v>
      </c>
      <c r="E119" s="16" t="s">
        <v>434</v>
      </c>
      <c r="F119" s="15" t="s">
        <v>442</v>
      </c>
      <c r="G119" s="13" t="s">
        <v>443</v>
      </c>
      <c r="H119" s="13" t="s">
        <v>444</v>
      </c>
      <c r="I119" s="21" t="s">
        <v>332</v>
      </c>
      <c r="J119" s="22"/>
      <c r="K119" s="22">
        <v>84.52</v>
      </c>
      <c r="L119" s="22">
        <v>50.711999999999996</v>
      </c>
      <c r="M119" s="22">
        <v>83.82</v>
      </c>
      <c r="N119" s="22">
        <f t="shared" si="8"/>
        <v>33.528</v>
      </c>
      <c r="O119" s="22">
        <f t="shared" si="9"/>
        <v>84.24</v>
      </c>
      <c r="P119" s="23">
        <v>1</v>
      </c>
      <c r="Q119" s="26"/>
    </row>
    <row r="120" spans="1:17" ht="21.75" customHeight="1">
      <c r="A120" s="13">
        <v>116</v>
      </c>
      <c r="B120" s="13" t="s">
        <v>445</v>
      </c>
      <c r="C120" s="13" t="s">
        <v>20</v>
      </c>
      <c r="D120" s="16" t="s">
        <v>404</v>
      </c>
      <c r="E120" s="16" t="s">
        <v>434</v>
      </c>
      <c r="F120" s="15" t="s">
        <v>442</v>
      </c>
      <c r="G120" s="13" t="s">
        <v>443</v>
      </c>
      <c r="H120" s="13" t="s">
        <v>446</v>
      </c>
      <c r="I120" s="21" t="s">
        <v>447</v>
      </c>
      <c r="J120" s="22"/>
      <c r="K120" s="22">
        <v>81.44</v>
      </c>
      <c r="L120" s="22">
        <v>48.864</v>
      </c>
      <c r="M120" s="22">
        <v>82.36</v>
      </c>
      <c r="N120" s="22">
        <f t="shared" si="8"/>
        <v>32.944</v>
      </c>
      <c r="O120" s="22">
        <v>81.8</v>
      </c>
      <c r="P120" s="23">
        <v>2</v>
      </c>
      <c r="Q120" s="26"/>
    </row>
    <row r="121" spans="1:17" ht="21.75" customHeight="1">
      <c r="A121" s="13">
        <v>117</v>
      </c>
      <c r="B121" s="13" t="s">
        <v>448</v>
      </c>
      <c r="C121" s="13" t="s">
        <v>20</v>
      </c>
      <c r="D121" s="16" t="s">
        <v>404</v>
      </c>
      <c r="E121" s="16" t="s">
        <v>434</v>
      </c>
      <c r="F121" s="15" t="s">
        <v>442</v>
      </c>
      <c r="G121" s="13" t="s">
        <v>443</v>
      </c>
      <c r="H121" s="13" t="s">
        <v>449</v>
      </c>
      <c r="I121" s="21" t="s">
        <v>450</v>
      </c>
      <c r="J121" s="22"/>
      <c r="K121" s="22">
        <v>79.34</v>
      </c>
      <c r="L121" s="22">
        <v>47.604</v>
      </c>
      <c r="M121" s="22">
        <v>82.98</v>
      </c>
      <c r="N121" s="22">
        <f t="shared" si="8"/>
        <v>33.192</v>
      </c>
      <c r="O121" s="22">
        <v>80.79</v>
      </c>
      <c r="P121" s="23">
        <v>3</v>
      </c>
      <c r="Q121" s="26"/>
    </row>
    <row r="122" spans="1:17" ht="21.75" customHeight="1">
      <c r="A122" s="13">
        <v>118</v>
      </c>
      <c r="B122" s="13" t="s">
        <v>451</v>
      </c>
      <c r="C122" s="13" t="s">
        <v>20</v>
      </c>
      <c r="D122" s="16" t="s">
        <v>404</v>
      </c>
      <c r="E122" s="16" t="s">
        <v>452</v>
      </c>
      <c r="F122" s="15" t="s">
        <v>100</v>
      </c>
      <c r="G122" s="13" t="s">
        <v>453</v>
      </c>
      <c r="H122" s="13" t="s">
        <v>454</v>
      </c>
      <c r="I122" s="21" t="s">
        <v>455</v>
      </c>
      <c r="J122" s="22"/>
      <c r="K122" s="22">
        <v>77.82</v>
      </c>
      <c r="L122" s="22">
        <v>46.69199999999999</v>
      </c>
      <c r="M122" s="22">
        <v>85.3</v>
      </c>
      <c r="N122" s="22">
        <f t="shared" si="8"/>
        <v>34.12</v>
      </c>
      <c r="O122" s="22">
        <f t="shared" si="9"/>
        <v>80.81199999999998</v>
      </c>
      <c r="P122" s="23">
        <v>1</v>
      </c>
      <c r="Q122" s="26"/>
    </row>
    <row r="123" spans="1:17" ht="21.75" customHeight="1">
      <c r="A123" s="13">
        <v>119</v>
      </c>
      <c r="B123" s="13" t="s">
        <v>456</v>
      </c>
      <c r="C123" s="13" t="s">
        <v>31</v>
      </c>
      <c r="D123" s="16" t="s">
        <v>404</v>
      </c>
      <c r="E123" s="16" t="s">
        <v>452</v>
      </c>
      <c r="F123" s="15" t="s">
        <v>100</v>
      </c>
      <c r="G123" s="13" t="s">
        <v>453</v>
      </c>
      <c r="H123" s="13" t="s">
        <v>457</v>
      </c>
      <c r="I123" s="21" t="s">
        <v>458</v>
      </c>
      <c r="J123" s="22"/>
      <c r="K123" s="22">
        <v>75.86</v>
      </c>
      <c r="L123" s="22">
        <v>45.516</v>
      </c>
      <c r="M123" s="22">
        <v>86.64</v>
      </c>
      <c r="N123" s="22">
        <f t="shared" si="8"/>
        <v>34.656</v>
      </c>
      <c r="O123" s="22">
        <v>80.18</v>
      </c>
      <c r="P123" s="23">
        <v>2</v>
      </c>
      <c r="Q123" s="26"/>
    </row>
    <row r="124" spans="1:17" ht="21.75" customHeight="1">
      <c r="A124" s="13">
        <v>120</v>
      </c>
      <c r="B124" s="13" t="s">
        <v>459</v>
      </c>
      <c r="C124" s="13" t="s">
        <v>20</v>
      </c>
      <c r="D124" s="16" t="s">
        <v>404</v>
      </c>
      <c r="E124" s="16" t="s">
        <v>452</v>
      </c>
      <c r="F124" s="15" t="s">
        <v>100</v>
      </c>
      <c r="G124" s="13" t="s">
        <v>453</v>
      </c>
      <c r="H124" s="13" t="s">
        <v>460</v>
      </c>
      <c r="I124" s="21" t="s">
        <v>461</v>
      </c>
      <c r="J124" s="22"/>
      <c r="K124" s="22">
        <v>77.52</v>
      </c>
      <c r="L124" s="22">
        <v>46.51199999999999</v>
      </c>
      <c r="M124" s="22">
        <v>81.26</v>
      </c>
      <c r="N124" s="22">
        <f t="shared" si="8"/>
        <v>32.504000000000005</v>
      </c>
      <c r="O124" s="22">
        <v>79.01</v>
      </c>
      <c r="P124" s="23">
        <v>3</v>
      </c>
      <c r="Q124" s="26"/>
    </row>
    <row r="125" spans="1:17" ht="21.75" customHeight="1">
      <c r="A125" s="13">
        <v>121</v>
      </c>
      <c r="B125" s="13" t="s">
        <v>462</v>
      </c>
      <c r="C125" s="13" t="s">
        <v>20</v>
      </c>
      <c r="D125" s="16" t="s">
        <v>404</v>
      </c>
      <c r="E125" s="16" t="s">
        <v>463</v>
      </c>
      <c r="F125" s="15" t="s">
        <v>100</v>
      </c>
      <c r="G125" s="13" t="s">
        <v>464</v>
      </c>
      <c r="H125" s="13" t="s">
        <v>465</v>
      </c>
      <c r="I125" s="21" t="s">
        <v>414</v>
      </c>
      <c r="J125" s="22"/>
      <c r="K125" s="22">
        <v>76.1</v>
      </c>
      <c r="L125" s="22">
        <v>45.66</v>
      </c>
      <c r="M125" s="22">
        <v>83.4</v>
      </c>
      <c r="N125" s="22">
        <f t="shared" si="8"/>
        <v>33.36000000000001</v>
      </c>
      <c r="O125" s="22">
        <f t="shared" si="9"/>
        <v>79.02000000000001</v>
      </c>
      <c r="P125" s="23">
        <v>1</v>
      </c>
      <c r="Q125" s="26"/>
    </row>
    <row r="126" spans="1:17" ht="21.75" customHeight="1">
      <c r="A126" s="13">
        <v>122</v>
      </c>
      <c r="B126" s="13" t="s">
        <v>466</v>
      </c>
      <c r="C126" s="13" t="s">
        <v>31</v>
      </c>
      <c r="D126" s="16" t="s">
        <v>404</v>
      </c>
      <c r="E126" s="16" t="s">
        <v>463</v>
      </c>
      <c r="F126" s="15" t="s">
        <v>100</v>
      </c>
      <c r="G126" s="13" t="s">
        <v>464</v>
      </c>
      <c r="H126" s="13" t="s">
        <v>467</v>
      </c>
      <c r="I126" s="21" t="s">
        <v>468</v>
      </c>
      <c r="J126" s="22"/>
      <c r="K126" s="22">
        <v>72.86</v>
      </c>
      <c r="L126" s="22">
        <v>43.716</v>
      </c>
      <c r="M126" s="22">
        <v>86.5</v>
      </c>
      <c r="N126" s="22">
        <f t="shared" si="8"/>
        <v>34.6</v>
      </c>
      <c r="O126" s="22">
        <f t="shared" si="9"/>
        <v>78.316</v>
      </c>
      <c r="P126" s="23">
        <v>2</v>
      </c>
      <c r="Q126" s="26"/>
    </row>
    <row r="127" spans="1:17" ht="21.75" customHeight="1">
      <c r="A127" s="13">
        <v>123</v>
      </c>
      <c r="B127" s="13" t="s">
        <v>469</v>
      </c>
      <c r="C127" s="13" t="s">
        <v>31</v>
      </c>
      <c r="D127" s="16" t="s">
        <v>404</v>
      </c>
      <c r="E127" s="16" t="s">
        <v>463</v>
      </c>
      <c r="F127" s="15" t="s">
        <v>100</v>
      </c>
      <c r="G127" s="13" t="s">
        <v>464</v>
      </c>
      <c r="H127" s="13" t="s">
        <v>470</v>
      </c>
      <c r="I127" s="21" t="s">
        <v>471</v>
      </c>
      <c r="J127" s="22"/>
      <c r="K127" s="22">
        <v>73.24</v>
      </c>
      <c r="L127" s="22">
        <v>43.943999999999996</v>
      </c>
      <c r="M127" s="22">
        <v>82.86</v>
      </c>
      <c r="N127" s="22">
        <f t="shared" si="8"/>
        <v>33.144</v>
      </c>
      <c r="O127" s="22">
        <v>77.08</v>
      </c>
      <c r="P127" s="23">
        <v>3</v>
      </c>
      <c r="Q127" s="26"/>
    </row>
    <row r="128" spans="1:17" ht="21.75" customHeight="1">
      <c r="A128" s="13">
        <v>124</v>
      </c>
      <c r="B128" s="13" t="s">
        <v>472</v>
      </c>
      <c r="C128" s="13" t="s">
        <v>20</v>
      </c>
      <c r="D128" s="16" t="s">
        <v>473</v>
      </c>
      <c r="E128" s="16" t="s">
        <v>474</v>
      </c>
      <c r="F128" s="15" t="s">
        <v>23</v>
      </c>
      <c r="G128" s="13" t="s">
        <v>475</v>
      </c>
      <c r="H128" s="13" t="s">
        <v>476</v>
      </c>
      <c r="I128" s="21" t="s">
        <v>332</v>
      </c>
      <c r="J128" s="22"/>
      <c r="K128" s="22">
        <v>84.52</v>
      </c>
      <c r="L128" s="22">
        <v>50.711999999999996</v>
      </c>
      <c r="M128" s="22">
        <v>82.94</v>
      </c>
      <c r="N128" s="22">
        <f t="shared" si="8"/>
        <v>33.176</v>
      </c>
      <c r="O128" s="22">
        <f t="shared" si="9"/>
        <v>83.888</v>
      </c>
      <c r="P128" s="23">
        <v>1</v>
      </c>
      <c r="Q128" s="26"/>
    </row>
    <row r="129" spans="1:17" ht="21.75" customHeight="1">
      <c r="A129" s="13">
        <v>125</v>
      </c>
      <c r="B129" s="13" t="s">
        <v>477</v>
      </c>
      <c r="C129" s="13" t="s">
        <v>20</v>
      </c>
      <c r="D129" s="16" t="s">
        <v>473</v>
      </c>
      <c r="E129" s="16" t="s">
        <v>474</v>
      </c>
      <c r="F129" s="15" t="s">
        <v>23</v>
      </c>
      <c r="G129" s="13" t="s">
        <v>475</v>
      </c>
      <c r="H129" s="13" t="s">
        <v>478</v>
      </c>
      <c r="I129" s="21" t="s">
        <v>360</v>
      </c>
      <c r="J129" s="22"/>
      <c r="K129" s="22">
        <v>84.44</v>
      </c>
      <c r="L129" s="22">
        <v>50.663999999999994</v>
      </c>
      <c r="M129" s="22">
        <v>77.5</v>
      </c>
      <c r="N129" s="22">
        <f t="shared" si="8"/>
        <v>31</v>
      </c>
      <c r="O129" s="22">
        <f t="shared" si="9"/>
        <v>81.66399999999999</v>
      </c>
      <c r="P129" s="23">
        <v>2</v>
      </c>
      <c r="Q129" s="26"/>
    </row>
    <row r="130" spans="1:17" ht="21.75" customHeight="1">
      <c r="A130" s="13">
        <v>126</v>
      </c>
      <c r="B130" s="13" t="s">
        <v>479</v>
      </c>
      <c r="C130" s="13" t="s">
        <v>20</v>
      </c>
      <c r="D130" s="16" t="s">
        <v>473</v>
      </c>
      <c r="E130" s="16" t="s">
        <v>474</v>
      </c>
      <c r="F130" s="15" t="s">
        <v>23</v>
      </c>
      <c r="G130" s="13" t="s">
        <v>475</v>
      </c>
      <c r="H130" s="13" t="s">
        <v>480</v>
      </c>
      <c r="I130" s="21" t="s">
        <v>39</v>
      </c>
      <c r="J130" s="22"/>
      <c r="K130" s="22">
        <v>82.04</v>
      </c>
      <c r="L130" s="22">
        <v>49.224000000000004</v>
      </c>
      <c r="M130" s="22">
        <v>80.73</v>
      </c>
      <c r="N130" s="22">
        <f t="shared" si="8"/>
        <v>32.292</v>
      </c>
      <c r="O130" s="22">
        <v>81.51</v>
      </c>
      <c r="P130" s="23">
        <v>3</v>
      </c>
      <c r="Q130" s="26"/>
    </row>
    <row r="131" spans="1:17" ht="21.75" customHeight="1">
      <c r="A131" s="13">
        <v>127</v>
      </c>
      <c r="B131" s="13" t="s">
        <v>481</v>
      </c>
      <c r="C131" s="13" t="s">
        <v>31</v>
      </c>
      <c r="D131" s="16" t="s">
        <v>473</v>
      </c>
      <c r="E131" s="16" t="s">
        <v>482</v>
      </c>
      <c r="F131" s="15" t="s">
        <v>100</v>
      </c>
      <c r="G131" s="13" t="s">
        <v>483</v>
      </c>
      <c r="H131" s="13" t="s">
        <v>484</v>
      </c>
      <c r="I131" s="21" t="s">
        <v>485</v>
      </c>
      <c r="J131" s="22"/>
      <c r="K131" s="22">
        <v>84.2</v>
      </c>
      <c r="L131" s="22">
        <v>50.52</v>
      </c>
      <c r="M131" s="22">
        <v>82.4</v>
      </c>
      <c r="N131" s="22">
        <f t="shared" si="8"/>
        <v>32.96</v>
      </c>
      <c r="O131" s="22">
        <f t="shared" si="9"/>
        <v>83.48</v>
      </c>
      <c r="P131" s="23">
        <v>1</v>
      </c>
      <c r="Q131" s="26"/>
    </row>
    <row r="132" spans="1:17" ht="21.75" customHeight="1">
      <c r="A132" s="13">
        <v>128</v>
      </c>
      <c r="B132" s="13" t="s">
        <v>486</v>
      </c>
      <c r="C132" s="13" t="s">
        <v>31</v>
      </c>
      <c r="D132" s="16" t="s">
        <v>473</v>
      </c>
      <c r="E132" s="16" t="s">
        <v>482</v>
      </c>
      <c r="F132" s="15" t="s">
        <v>100</v>
      </c>
      <c r="G132" s="13" t="s">
        <v>483</v>
      </c>
      <c r="H132" s="13" t="s">
        <v>487</v>
      </c>
      <c r="I132" s="21" t="s">
        <v>163</v>
      </c>
      <c r="J132" s="22"/>
      <c r="K132" s="22">
        <v>82.78</v>
      </c>
      <c r="L132" s="22">
        <v>49.668</v>
      </c>
      <c r="M132" s="22">
        <v>83.46</v>
      </c>
      <c r="N132" s="22">
        <f t="shared" si="8"/>
        <v>33.384</v>
      </c>
      <c r="O132" s="22">
        <f t="shared" si="9"/>
        <v>83.05199999999999</v>
      </c>
      <c r="P132" s="23">
        <v>2</v>
      </c>
      <c r="Q132" s="26"/>
    </row>
    <row r="133" spans="1:17" ht="21.75" customHeight="1">
      <c r="A133" s="13">
        <v>129</v>
      </c>
      <c r="B133" s="13" t="s">
        <v>488</v>
      </c>
      <c r="C133" s="13" t="s">
        <v>20</v>
      </c>
      <c r="D133" s="16" t="s">
        <v>473</v>
      </c>
      <c r="E133" s="16" t="s">
        <v>482</v>
      </c>
      <c r="F133" s="15" t="s">
        <v>100</v>
      </c>
      <c r="G133" s="13" t="s">
        <v>483</v>
      </c>
      <c r="H133" s="13" t="s">
        <v>489</v>
      </c>
      <c r="I133" s="21" t="s">
        <v>248</v>
      </c>
      <c r="J133" s="22"/>
      <c r="K133" s="22">
        <v>82.34</v>
      </c>
      <c r="L133" s="22">
        <v>49.404</v>
      </c>
      <c r="M133" s="22">
        <v>82.3</v>
      </c>
      <c r="N133" s="22">
        <f t="shared" si="8"/>
        <v>32.92</v>
      </c>
      <c r="O133" s="22">
        <f t="shared" si="9"/>
        <v>82.32400000000001</v>
      </c>
      <c r="P133" s="23">
        <v>3</v>
      </c>
      <c r="Q133" s="26"/>
    </row>
    <row r="134" spans="1:17" ht="21.75" customHeight="1">
      <c r="A134" s="13">
        <v>130</v>
      </c>
      <c r="B134" s="13" t="s">
        <v>490</v>
      </c>
      <c r="C134" s="13" t="s">
        <v>20</v>
      </c>
      <c r="D134" s="16" t="s">
        <v>473</v>
      </c>
      <c r="E134" s="16" t="s">
        <v>482</v>
      </c>
      <c r="F134" s="15" t="s">
        <v>100</v>
      </c>
      <c r="G134" s="13" t="s">
        <v>483</v>
      </c>
      <c r="H134" s="13" t="s">
        <v>491</v>
      </c>
      <c r="I134" s="21" t="s">
        <v>492</v>
      </c>
      <c r="J134" s="22"/>
      <c r="K134" s="22">
        <v>83.6</v>
      </c>
      <c r="L134" s="22">
        <v>50.16</v>
      </c>
      <c r="M134" s="22">
        <v>78.41</v>
      </c>
      <c r="N134" s="22">
        <f t="shared" si="8"/>
        <v>31.364</v>
      </c>
      <c r="O134" s="22">
        <f t="shared" si="9"/>
        <v>81.524</v>
      </c>
      <c r="P134" s="23">
        <v>4</v>
      </c>
      <c r="Q134" s="26"/>
    </row>
    <row r="135" spans="1:17" ht="21.75" customHeight="1">
      <c r="A135" s="13">
        <v>131</v>
      </c>
      <c r="B135" s="13" t="s">
        <v>493</v>
      </c>
      <c r="C135" s="13" t="s">
        <v>20</v>
      </c>
      <c r="D135" s="16" t="s">
        <v>473</v>
      </c>
      <c r="E135" s="16" t="s">
        <v>482</v>
      </c>
      <c r="F135" s="15" t="s">
        <v>100</v>
      </c>
      <c r="G135" s="13" t="s">
        <v>483</v>
      </c>
      <c r="H135" s="13" t="s">
        <v>494</v>
      </c>
      <c r="I135" s="21" t="s">
        <v>495</v>
      </c>
      <c r="J135" s="22"/>
      <c r="K135" s="22">
        <v>81.96</v>
      </c>
      <c r="L135" s="22">
        <v>49.175999999999995</v>
      </c>
      <c r="M135" s="22">
        <v>80.75</v>
      </c>
      <c r="N135" s="22">
        <f t="shared" si="8"/>
        <v>32.300000000000004</v>
      </c>
      <c r="O135" s="22">
        <f t="shared" si="9"/>
        <v>81.476</v>
      </c>
      <c r="P135" s="23">
        <v>5</v>
      </c>
      <c r="Q135" s="26"/>
    </row>
    <row r="136" spans="1:17" ht="21" customHeight="1">
      <c r="A136" s="13">
        <v>132</v>
      </c>
      <c r="B136" s="13" t="s">
        <v>496</v>
      </c>
      <c r="C136" s="13" t="s">
        <v>20</v>
      </c>
      <c r="D136" s="16" t="s">
        <v>473</v>
      </c>
      <c r="E136" s="16" t="s">
        <v>482</v>
      </c>
      <c r="F136" s="15" t="s">
        <v>100</v>
      </c>
      <c r="G136" s="13" t="s">
        <v>483</v>
      </c>
      <c r="H136" s="13" t="s">
        <v>497</v>
      </c>
      <c r="I136" s="21" t="s">
        <v>429</v>
      </c>
      <c r="J136" s="22"/>
      <c r="K136" s="22">
        <v>79.18</v>
      </c>
      <c r="L136" s="22">
        <v>47.508</v>
      </c>
      <c r="M136" s="22">
        <v>80.16</v>
      </c>
      <c r="N136" s="22">
        <f t="shared" si="8"/>
        <v>32.064</v>
      </c>
      <c r="O136" s="22">
        <f t="shared" si="9"/>
        <v>79.572</v>
      </c>
      <c r="P136" s="23">
        <v>6</v>
      </c>
      <c r="Q136" s="13"/>
    </row>
    <row r="137" spans="1:17" ht="21.75" customHeight="1">
      <c r="A137" s="13">
        <v>133</v>
      </c>
      <c r="B137" s="13" t="s">
        <v>498</v>
      </c>
      <c r="C137" s="13" t="s">
        <v>20</v>
      </c>
      <c r="D137" s="16" t="s">
        <v>473</v>
      </c>
      <c r="E137" s="16" t="s">
        <v>499</v>
      </c>
      <c r="F137" s="15" t="s">
        <v>65</v>
      </c>
      <c r="G137" s="13" t="s">
        <v>500</v>
      </c>
      <c r="H137" s="13" t="s">
        <v>501</v>
      </c>
      <c r="I137" s="21" t="s">
        <v>502</v>
      </c>
      <c r="J137" s="22"/>
      <c r="K137" s="22">
        <v>82.42</v>
      </c>
      <c r="L137" s="22">
        <v>49.452</v>
      </c>
      <c r="M137" s="22">
        <v>78.54</v>
      </c>
      <c r="N137" s="22">
        <f t="shared" si="8"/>
        <v>31.416000000000004</v>
      </c>
      <c r="O137" s="22">
        <f t="shared" si="9"/>
        <v>80.868</v>
      </c>
      <c r="P137" s="23">
        <v>1</v>
      </c>
      <c r="Q137" s="26"/>
    </row>
    <row r="138" spans="1:17" ht="21.75" customHeight="1">
      <c r="A138" s="13">
        <v>134</v>
      </c>
      <c r="B138" s="13" t="s">
        <v>503</v>
      </c>
      <c r="C138" s="13" t="s">
        <v>31</v>
      </c>
      <c r="D138" s="16" t="s">
        <v>473</v>
      </c>
      <c r="E138" s="16" t="s">
        <v>499</v>
      </c>
      <c r="F138" s="15" t="s">
        <v>65</v>
      </c>
      <c r="G138" s="13" t="s">
        <v>500</v>
      </c>
      <c r="H138" s="13" t="s">
        <v>504</v>
      </c>
      <c r="I138" s="21" t="s">
        <v>505</v>
      </c>
      <c r="J138" s="22"/>
      <c r="K138" s="22">
        <v>80.54</v>
      </c>
      <c r="L138" s="22">
        <v>48.324000000000005</v>
      </c>
      <c r="M138" s="22">
        <v>79.1</v>
      </c>
      <c r="N138" s="22">
        <f t="shared" si="8"/>
        <v>31.64</v>
      </c>
      <c r="O138" s="22">
        <f t="shared" si="9"/>
        <v>79.964</v>
      </c>
      <c r="P138" s="23">
        <v>2</v>
      </c>
      <c r="Q138" s="26"/>
    </row>
    <row r="139" spans="1:17" ht="21.75" customHeight="1">
      <c r="A139" s="13">
        <v>135</v>
      </c>
      <c r="B139" s="13" t="s">
        <v>506</v>
      </c>
      <c r="C139" s="13" t="s">
        <v>31</v>
      </c>
      <c r="D139" s="16" t="s">
        <v>473</v>
      </c>
      <c r="E139" s="16" t="s">
        <v>499</v>
      </c>
      <c r="F139" s="15" t="s">
        <v>65</v>
      </c>
      <c r="G139" s="13" t="s">
        <v>500</v>
      </c>
      <c r="H139" s="13" t="s">
        <v>507</v>
      </c>
      <c r="I139" s="21" t="s">
        <v>205</v>
      </c>
      <c r="J139" s="22"/>
      <c r="K139" s="22">
        <v>78.2</v>
      </c>
      <c r="L139" s="22">
        <v>46.92</v>
      </c>
      <c r="M139" s="22">
        <v>82.04</v>
      </c>
      <c r="N139" s="22">
        <f t="shared" si="8"/>
        <v>32.816</v>
      </c>
      <c r="O139" s="22">
        <f t="shared" si="9"/>
        <v>79.736</v>
      </c>
      <c r="P139" s="23">
        <v>3</v>
      </c>
      <c r="Q139" s="26"/>
    </row>
    <row r="140" spans="1:17" ht="21.75" customHeight="1">
      <c r="A140" s="13">
        <v>136</v>
      </c>
      <c r="B140" s="13" t="s">
        <v>508</v>
      </c>
      <c r="C140" s="13" t="s">
        <v>31</v>
      </c>
      <c r="D140" s="16" t="s">
        <v>473</v>
      </c>
      <c r="E140" s="16" t="s">
        <v>499</v>
      </c>
      <c r="F140" s="15" t="s">
        <v>65</v>
      </c>
      <c r="G140" s="13" t="s">
        <v>500</v>
      </c>
      <c r="H140" s="13" t="s">
        <v>509</v>
      </c>
      <c r="I140" s="21" t="s">
        <v>113</v>
      </c>
      <c r="J140" s="22"/>
      <c r="K140" s="22">
        <v>76.92</v>
      </c>
      <c r="L140" s="22">
        <v>46.152</v>
      </c>
      <c r="M140" s="22">
        <v>82.73</v>
      </c>
      <c r="N140" s="22">
        <f t="shared" si="8"/>
        <v>33.092000000000006</v>
      </c>
      <c r="O140" s="22">
        <f t="shared" si="9"/>
        <v>79.244</v>
      </c>
      <c r="P140" s="23">
        <v>4</v>
      </c>
      <c r="Q140" s="26"/>
    </row>
    <row r="141" spans="1:17" ht="21.75" customHeight="1">
      <c r="A141" s="13">
        <v>137</v>
      </c>
      <c r="B141" s="13" t="s">
        <v>510</v>
      </c>
      <c r="C141" s="13" t="s">
        <v>31</v>
      </c>
      <c r="D141" s="16" t="s">
        <v>473</v>
      </c>
      <c r="E141" s="16" t="s">
        <v>499</v>
      </c>
      <c r="F141" s="15" t="s">
        <v>65</v>
      </c>
      <c r="G141" s="13" t="s">
        <v>500</v>
      </c>
      <c r="H141" s="13" t="s">
        <v>511</v>
      </c>
      <c r="I141" s="21" t="s">
        <v>512</v>
      </c>
      <c r="J141" s="22"/>
      <c r="K141" s="22">
        <v>76.98</v>
      </c>
      <c r="L141" s="22">
        <v>46.188</v>
      </c>
      <c r="M141" s="22">
        <v>81.88</v>
      </c>
      <c r="N141" s="22">
        <f t="shared" si="8"/>
        <v>32.752</v>
      </c>
      <c r="O141" s="22">
        <f t="shared" si="9"/>
        <v>78.94</v>
      </c>
      <c r="P141" s="23">
        <v>5</v>
      </c>
      <c r="Q141" s="26"/>
    </row>
    <row r="142" spans="1:17" ht="21.75" customHeight="1">
      <c r="A142" s="13">
        <v>138</v>
      </c>
      <c r="B142" s="13" t="s">
        <v>513</v>
      </c>
      <c r="C142" s="13" t="s">
        <v>20</v>
      </c>
      <c r="D142" s="16" t="s">
        <v>514</v>
      </c>
      <c r="E142" s="16" t="s">
        <v>515</v>
      </c>
      <c r="F142" s="15" t="s">
        <v>65</v>
      </c>
      <c r="G142" s="13" t="s">
        <v>516</v>
      </c>
      <c r="H142" s="13" t="s">
        <v>517</v>
      </c>
      <c r="I142" s="21" t="s">
        <v>399</v>
      </c>
      <c r="J142" s="22"/>
      <c r="K142" s="22">
        <v>82.56</v>
      </c>
      <c r="L142" s="22">
        <v>49.536</v>
      </c>
      <c r="M142" s="22">
        <v>80.13</v>
      </c>
      <c r="N142" s="22">
        <f t="shared" si="8"/>
        <v>32.052</v>
      </c>
      <c r="O142" s="22">
        <f t="shared" si="9"/>
        <v>81.588</v>
      </c>
      <c r="P142" s="23">
        <v>1</v>
      </c>
      <c r="Q142" s="26"/>
    </row>
    <row r="143" spans="1:17" ht="21.75" customHeight="1">
      <c r="A143" s="13">
        <v>139</v>
      </c>
      <c r="B143" s="13" t="s">
        <v>518</v>
      </c>
      <c r="C143" s="13" t="s">
        <v>20</v>
      </c>
      <c r="D143" s="16" t="s">
        <v>514</v>
      </c>
      <c r="E143" s="16" t="s">
        <v>515</v>
      </c>
      <c r="F143" s="15" t="s">
        <v>65</v>
      </c>
      <c r="G143" s="13" t="s">
        <v>516</v>
      </c>
      <c r="H143" s="13" t="s">
        <v>519</v>
      </c>
      <c r="I143" s="21" t="s">
        <v>119</v>
      </c>
      <c r="J143" s="22"/>
      <c r="K143" s="22">
        <v>76.32</v>
      </c>
      <c r="L143" s="22">
        <v>45.791999999999994</v>
      </c>
      <c r="M143" s="22">
        <v>81.12</v>
      </c>
      <c r="N143" s="22">
        <f t="shared" si="8"/>
        <v>32.448</v>
      </c>
      <c r="O143" s="22">
        <f t="shared" si="9"/>
        <v>78.24</v>
      </c>
      <c r="P143" s="23">
        <v>2</v>
      </c>
      <c r="Q143" s="26"/>
    </row>
    <row r="144" spans="1:17" ht="21" customHeight="1">
      <c r="A144" s="13">
        <v>140</v>
      </c>
      <c r="B144" s="13" t="s">
        <v>520</v>
      </c>
      <c r="C144" s="13" t="s">
        <v>31</v>
      </c>
      <c r="D144" s="16" t="s">
        <v>514</v>
      </c>
      <c r="E144" s="16" t="s">
        <v>515</v>
      </c>
      <c r="F144" s="15" t="s">
        <v>65</v>
      </c>
      <c r="G144" s="13" t="s">
        <v>516</v>
      </c>
      <c r="H144" s="13" t="s">
        <v>521</v>
      </c>
      <c r="I144" s="21" t="s">
        <v>522</v>
      </c>
      <c r="J144" s="22"/>
      <c r="K144" s="22">
        <v>75.12</v>
      </c>
      <c r="L144" s="22">
        <v>45.072</v>
      </c>
      <c r="M144" s="22">
        <v>79.99</v>
      </c>
      <c r="N144" s="22">
        <f t="shared" si="8"/>
        <v>31.996</v>
      </c>
      <c r="O144" s="22">
        <f t="shared" si="9"/>
        <v>77.068</v>
      </c>
      <c r="P144" s="23">
        <v>3</v>
      </c>
      <c r="Q144" s="13"/>
    </row>
    <row r="145" spans="1:17" ht="21.75" customHeight="1">
      <c r="A145" s="13">
        <v>141</v>
      </c>
      <c r="B145" s="13" t="s">
        <v>523</v>
      </c>
      <c r="C145" s="13" t="s">
        <v>20</v>
      </c>
      <c r="D145" s="16" t="s">
        <v>524</v>
      </c>
      <c r="E145" s="16" t="s">
        <v>525</v>
      </c>
      <c r="F145" s="15" t="s">
        <v>23</v>
      </c>
      <c r="G145" s="13" t="s">
        <v>526</v>
      </c>
      <c r="H145" s="13" t="s">
        <v>527</v>
      </c>
      <c r="I145" s="21" t="s">
        <v>528</v>
      </c>
      <c r="J145" s="22">
        <v>2</v>
      </c>
      <c r="K145" s="22">
        <v>87.78</v>
      </c>
      <c r="L145" s="22">
        <v>52.668</v>
      </c>
      <c r="M145" s="22">
        <v>82.57</v>
      </c>
      <c r="N145" s="22">
        <f t="shared" si="8"/>
        <v>33.028</v>
      </c>
      <c r="O145" s="22">
        <f t="shared" si="9"/>
        <v>85.696</v>
      </c>
      <c r="P145" s="23">
        <v>1</v>
      </c>
      <c r="Q145" s="26"/>
    </row>
    <row r="146" spans="1:17" ht="21.75" customHeight="1">
      <c r="A146" s="13">
        <v>142</v>
      </c>
      <c r="B146" s="13" t="s">
        <v>529</v>
      </c>
      <c r="C146" s="13" t="s">
        <v>31</v>
      </c>
      <c r="D146" s="16" t="s">
        <v>524</v>
      </c>
      <c r="E146" s="16" t="s">
        <v>525</v>
      </c>
      <c r="F146" s="15" t="s">
        <v>23</v>
      </c>
      <c r="G146" s="13" t="s">
        <v>526</v>
      </c>
      <c r="H146" s="13" t="s">
        <v>530</v>
      </c>
      <c r="I146" s="21" t="s">
        <v>531</v>
      </c>
      <c r="J146" s="22"/>
      <c r="K146" s="22">
        <v>83.84</v>
      </c>
      <c r="L146" s="22">
        <v>50.304</v>
      </c>
      <c r="M146" s="22">
        <v>83.89</v>
      </c>
      <c r="N146" s="22">
        <f t="shared" si="8"/>
        <v>33.556000000000004</v>
      </c>
      <c r="O146" s="22">
        <f t="shared" si="9"/>
        <v>83.86000000000001</v>
      </c>
      <c r="P146" s="23">
        <v>2</v>
      </c>
      <c r="Q146" s="26"/>
    </row>
    <row r="147" spans="1:17" ht="21.75" customHeight="1">
      <c r="A147" s="13">
        <v>143</v>
      </c>
      <c r="B147" s="13" t="s">
        <v>532</v>
      </c>
      <c r="C147" s="13" t="s">
        <v>31</v>
      </c>
      <c r="D147" s="16" t="s">
        <v>533</v>
      </c>
      <c r="E147" s="16" t="s">
        <v>534</v>
      </c>
      <c r="F147" s="15" t="s">
        <v>65</v>
      </c>
      <c r="G147" s="13" t="s">
        <v>535</v>
      </c>
      <c r="H147" s="13" t="s">
        <v>536</v>
      </c>
      <c r="I147" s="21" t="s">
        <v>33</v>
      </c>
      <c r="J147" s="22"/>
      <c r="K147" s="22">
        <v>82.18</v>
      </c>
      <c r="L147" s="22">
        <v>49.308</v>
      </c>
      <c r="M147" s="22">
        <v>86.56</v>
      </c>
      <c r="N147" s="22">
        <f t="shared" si="8"/>
        <v>34.624</v>
      </c>
      <c r="O147" s="22">
        <f t="shared" si="9"/>
        <v>83.932</v>
      </c>
      <c r="P147" s="23">
        <v>1</v>
      </c>
      <c r="Q147" s="26"/>
    </row>
    <row r="148" spans="1:17" ht="21.75" customHeight="1">
      <c r="A148" s="13">
        <v>144</v>
      </c>
      <c r="B148" s="13" t="s">
        <v>537</v>
      </c>
      <c r="C148" s="13" t="s">
        <v>31</v>
      </c>
      <c r="D148" s="16" t="s">
        <v>533</v>
      </c>
      <c r="E148" s="16" t="s">
        <v>534</v>
      </c>
      <c r="F148" s="15" t="s">
        <v>65</v>
      </c>
      <c r="G148" s="13" t="s">
        <v>535</v>
      </c>
      <c r="H148" s="13" t="s">
        <v>538</v>
      </c>
      <c r="I148" s="21" t="s">
        <v>169</v>
      </c>
      <c r="J148" s="22"/>
      <c r="K148" s="22">
        <v>81.66</v>
      </c>
      <c r="L148" s="22">
        <v>48.995999999999995</v>
      </c>
      <c r="M148" s="22">
        <v>81.57</v>
      </c>
      <c r="N148" s="22">
        <f t="shared" si="8"/>
        <v>32.628</v>
      </c>
      <c r="O148" s="22">
        <v>81.63</v>
      </c>
      <c r="P148" s="23">
        <v>2</v>
      </c>
      <c r="Q148" s="26"/>
    </row>
    <row r="149" spans="1:17" ht="21.75" customHeight="1">
      <c r="A149" s="13">
        <v>145</v>
      </c>
      <c r="B149" s="13" t="s">
        <v>539</v>
      </c>
      <c r="C149" s="13" t="s">
        <v>20</v>
      </c>
      <c r="D149" s="16" t="s">
        <v>533</v>
      </c>
      <c r="E149" s="16" t="s">
        <v>534</v>
      </c>
      <c r="F149" s="15" t="s">
        <v>65</v>
      </c>
      <c r="G149" s="13" t="s">
        <v>535</v>
      </c>
      <c r="H149" s="13" t="s">
        <v>540</v>
      </c>
      <c r="I149" s="21" t="s">
        <v>541</v>
      </c>
      <c r="J149" s="22"/>
      <c r="K149" s="22">
        <v>81.28</v>
      </c>
      <c r="L149" s="22">
        <v>48.768</v>
      </c>
      <c r="M149" s="22">
        <v>81.11</v>
      </c>
      <c r="N149" s="22">
        <f t="shared" si="8"/>
        <v>32.444</v>
      </c>
      <c r="O149" s="22">
        <f>N149+L149</f>
        <v>81.212</v>
      </c>
      <c r="P149" s="23">
        <v>3</v>
      </c>
      <c r="Q149" s="26"/>
    </row>
    <row r="150" spans="1:17" ht="21.75" customHeight="1">
      <c r="A150" s="13">
        <v>146</v>
      </c>
      <c r="B150" s="13" t="s">
        <v>542</v>
      </c>
      <c r="C150" s="13" t="s">
        <v>20</v>
      </c>
      <c r="D150" s="16" t="s">
        <v>533</v>
      </c>
      <c r="E150" s="16" t="s">
        <v>543</v>
      </c>
      <c r="F150" s="15" t="s">
        <v>65</v>
      </c>
      <c r="G150" s="13" t="s">
        <v>544</v>
      </c>
      <c r="H150" s="13" t="s">
        <v>545</v>
      </c>
      <c r="I150" s="21" t="s">
        <v>512</v>
      </c>
      <c r="J150" s="22">
        <v>4</v>
      </c>
      <c r="K150" s="22">
        <v>80.98</v>
      </c>
      <c r="L150" s="22">
        <v>48.588</v>
      </c>
      <c r="M150" s="22">
        <v>84.97</v>
      </c>
      <c r="N150" s="22">
        <f t="shared" si="8"/>
        <v>33.988</v>
      </c>
      <c r="O150" s="22">
        <f>N150+L150</f>
        <v>82.576</v>
      </c>
      <c r="P150" s="23">
        <v>1</v>
      </c>
      <c r="Q150" s="26"/>
    </row>
    <row r="151" spans="1:17" ht="21.75" customHeight="1">
      <c r="A151" s="13">
        <v>147</v>
      </c>
      <c r="B151" s="13" t="s">
        <v>546</v>
      </c>
      <c r="C151" s="13" t="s">
        <v>20</v>
      </c>
      <c r="D151" s="16" t="s">
        <v>533</v>
      </c>
      <c r="E151" s="16" t="s">
        <v>543</v>
      </c>
      <c r="F151" s="15" t="s">
        <v>65</v>
      </c>
      <c r="G151" s="13" t="s">
        <v>544</v>
      </c>
      <c r="H151" s="13" t="s">
        <v>547</v>
      </c>
      <c r="I151" s="21" t="s">
        <v>548</v>
      </c>
      <c r="J151" s="22"/>
      <c r="K151" s="22">
        <v>77.96</v>
      </c>
      <c r="L151" s="22">
        <v>46.775999999999996</v>
      </c>
      <c r="M151" s="22">
        <v>83.72</v>
      </c>
      <c r="N151" s="22">
        <f t="shared" si="8"/>
        <v>33.488</v>
      </c>
      <c r="O151" s="22">
        <v>80.27</v>
      </c>
      <c r="P151" s="23">
        <v>2</v>
      </c>
      <c r="Q151" s="26"/>
    </row>
    <row r="152" spans="1:17" ht="21.75" customHeight="1">
      <c r="A152" s="13">
        <v>148</v>
      </c>
      <c r="B152" s="13" t="s">
        <v>549</v>
      </c>
      <c r="C152" s="13" t="s">
        <v>31</v>
      </c>
      <c r="D152" s="16" t="s">
        <v>550</v>
      </c>
      <c r="E152" s="16" t="s">
        <v>551</v>
      </c>
      <c r="F152" s="15" t="s">
        <v>370</v>
      </c>
      <c r="G152" s="13" t="s">
        <v>552</v>
      </c>
      <c r="H152" s="13" t="s">
        <v>553</v>
      </c>
      <c r="I152" s="21" t="s">
        <v>554</v>
      </c>
      <c r="J152" s="22">
        <v>2</v>
      </c>
      <c r="K152" s="22">
        <v>81.7</v>
      </c>
      <c r="L152" s="22">
        <v>49.02</v>
      </c>
      <c r="M152" s="22">
        <v>81.31</v>
      </c>
      <c r="N152" s="22">
        <f t="shared" si="8"/>
        <v>32.524</v>
      </c>
      <c r="O152" s="22">
        <f>N152+L152</f>
        <v>81.54400000000001</v>
      </c>
      <c r="P152" s="23">
        <v>1</v>
      </c>
      <c r="Q152" s="26"/>
    </row>
    <row r="153" spans="1:17" ht="21.75" customHeight="1">
      <c r="A153" s="13">
        <v>149</v>
      </c>
      <c r="B153" s="13" t="s">
        <v>555</v>
      </c>
      <c r="C153" s="13" t="s">
        <v>31</v>
      </c>
      <c r="D153" s="16" t="s">
        <v>550</v>
      </c>
      <c r="E153" s="16" t="s">
        <v>551</v>
      </c>
      <c r="F153" s="15" t="s">
        <v>370</v>
      </c>
      <c r="G153" s="13" t="s">
        <v>552</v>
      </c>
      <c r="H153" s="13" t="s">
        <v>556</v>
      </c>
      <c r="I153" s="21" t="s">
        <v>408</v>
      </c>
      <c r="J153" s="22"/>
      <c r="K153" s="22">
        <v>78.8</v>
      </c>
      <c r="L153" s="22">
        <v>47.279999999999994</v>
      </c>
      <c r="M153" s="22">
        <v>78.79</v>
      </c>
      <c r="N153" s="22">
        <f t="shared" si="8"/>
        <v>31.516000000000005</v>
      </c>
      <c r="O153" s="22">
        <f>N153+L153</f>
        <v>78.79599999999999</v>
      </c>
      <c r="P153" s="23">
        <v>2</v>
      </c>
      <c r="Q153" s="26"/>
    </row>
    <row r="154" spans="1:17" ht="21.75" customHeight="1">
      <c r="A154" s="13">
        <v>150</v>
      </c>
      <c r="B154" s="13" t="s">
        <v>557</v>
      </c>
      <c r="C154" s="13" t="s">
        <v>20</v>
      </c>
      <c r="D154" s="16" t="s">
        <v>550</v>
      </c>
      <c r="E154" s="16" t="s">
        <v>558</v>
      </c>
      <c r="F154" s="15" t="s">
        <v>23</v>
      </c>
      <c r="G154" s="13" t="s">
        <v>559</v>
      </c>
      <c r="H154" s="13" t="s">
        <v>560</v>
      </c>
      <c r="I154" s="21" t="s">
        <v>561</v>
      </c>
      <c r="J154" s="22"/>
      <c r="K154" s="22">
        <v>75.8</v>
      </c>
      <c r="L154" s="22">
        <v>45.48</v>
      </c>
      <c r="M154" s="22">
        <v>80.74</v>
      </c>
      <c r="N154" s="22">
        <f t="shared" si="8"/>
        <v>32.296</v>
      </c>
      <c r="O154" s="22">
        <f>N154+L154</f>
        <v>77.776</v>
      </c>
      <c r="P154" s="23">
        <v>1</v>
      </c>
      <c r="Q154" s="26"/>
    </row>
    <row r="155" spans="1:17" ht="21.75" customHeight="1">
      <c r="A155" s="13">
        <v>151</v>
      </c>
      <c r="B155" s="13" t="s">
        <v>562</v>
      </c>
      <c r="C155" s="13" t="s">
        <v>20</v>
      </c>
      <c r="D155" s="16" t="s">
        <v>550</v>
      </c>
      <c r="E155" s="16" t="s">
        <v>558</v>
      </c>
      <c r="F155" s="15" t="s">
        <v>23</v>
      </c>
      <c r="G155" s="13" t="s">
        <v>559</v>
      </c>
      <c r="H155" s="13" t="s">
        <v>563</v>
      </c>
      <c r="I155" s="21" t="s">
        <v>564</v>
      </c>
      <c r="J155" s="22"/>
      <c r="K155" s="22">
        <v>70.52</v>
      </c>
      <c r="L155" s="22">
        <v>42.312</v>
      </c>
      <c r="M155" s="22">
        <v>78.07</v>
      </c>
      <c r="N155" s="22">
        <f t="shared" si="8"/>
        <v>31.227999999999998</v>
      </c>
      <c r="O155" s="22">
        <f>N155+L155</f>
        <v>73.53999999999999</v>
      </c>
      <c r="P155" s="23">
        <v>2</v>
      </c>
      <c r="Q155" s="26"/>
    </row>
    <row r="156" spans="1:17" ht="21.75" customHeight="1">
      <c r="A156" s="13">
        <v>152</v>
      </c>
      <c r="B156" s="13" t="s">
        <v>565</v>
      </c>
      <c r="C156" s="13" t="s">
        <v>20</v>
      </c>
      <c r="D156" s="16" t="s">
        <v>566</v>
      </c>
      <c r="E156" s="16" t="s">
        <v>567</v>
      </c>
      <c r="F156" s="15" t="s">
        <v>23</v>
      </c>
      <c r="G156" s="13" t="s">
        <v>568</v>
      </c>
      <c r="H156" s="13" t="s">
        <v>569</v>
      </c>
      <c r="I156" s="21" t="s">
        <v>187</v>
      </c>
      <c r="J156" s="22"/>
      <c r="K156" s="22">
        <v>82.64</v>
      </c>
      <c r="L156" s="22">
        <v>49.583999999999996</v>
      </c>
      <c r="M156" s="22">
        <v>88.56</v>
      </c>
      <c r="N156" s="22">
        <f t="shared" si="8"/>
        <v>35.424</v>
      </c>
      <c r="O156" s="22">
        <v>85</v>
      </c>
      <c r="P156" s="23">
        <v>1</v>
      </c>
      <c r="Q156" s="26"/>
    </row>
    <row r="157" spans="1:17" ht="21.75" customHeight="1">
      <c r="A157" s="13">
        <v>153</v>
      </c>
      <c r="B157" s="13" t="s">
        <v>570</v>
      </c>
      <c r="C157" s="13" t="s">
        <v>20</v>
      </c>
      <c r="D157" s="16" t="s">
        <v>566</v>
      </c>
      <c r="E157" s="16" t="s">
        <v>567</v>
      </c>
      <c r="F157" s="15" t="s">
        <v>23</v>
      </c>
      <c r="G157" s="13" t="s">
        <v>568</v>
      </c>
      <c r="H157" s="13" t="s">
        <v>571</v>
      </c>
      <c r="I157" s="21" t="s">
        <v>317</v>
      </c>
      <c r="J157" s="22"/>
      <c r="K157" s="22">
        <v>83.46</v>
      </c>
      <c r="L157" s="22">
        <v>50.07599999999999</v>
      </c>
      <c r="M157" s="22">
        <v>79.84</v>
      </c>
      <c r="N157" s="22">
        <f t="shared" si="8"/>
        <v>31.936000000000003</v>
      </c>
      <c r="O157" s="22">
        <v>82.02</v>
      </c>
      <c r="P157" s="23">
        <v>2</v>
      </c>
      <c r="Q157" s="26"/>
    </row>
    <row r="158" spans="1:17" ht="21.75" customHeight="1">
      <c r="A158" s="13">
        <v>154</v>
      </c>
      <c r="B158" s="13" t="s">
        <v>572</v>
      </c>
      <c r="C158" s="13" t="s">
        <v>31</v>
      </c>
      <c r="D158" s="16" t="s">
        <v>566</v>
      </c>
      <c r="E158" s="16" t="s">
        <v>573</v>
      </c>
      <c r="F158" s="15" t="s">
        <v>574</v>
      </c>
      <c r="G158" s="13" t="s">
        <v>575</v>
      </c>
      <c r="H158" s="13" t="s">
        <v>576</v>
      </c>
      <c r="I158" s="21" t="s">
        <v>213</v>
      </c>
      <c r="J158" s="22"/>
      <c r="K158" s="22">
        <v>81.88</v>
      </c>
      <c r="L158" s="22">
        <v>49.12799999999999</v>
      </c>
      <c r="M158" s="22">
        <v>83.53</v>
      </c>
      <c r="N158" s="22">
        <f t="shared" si="8"/>
        <v>33.412</v>
      </c>
      <c r="O158" s="22">
        <f aca="true" t="shared" si="10" ref="O158:O163">N158+L158</f>
        <v>82.53999999999999</v>
      </c>
      <c r="P158" s="23">
        <v>1</v>
      </c>
      <c r="Q158" s="26"/>
    </row>
    <row r="159" spans="1:17" ht="21.75" customHeight="1">
      <c r="A159" s="13">
        <v>155</v>
      </c>
      <c r="B159" s="13" t="s">
        <v>577</v>
      </c>
      <c r="C159" s="13" t="s">
        <v>31</v>
      </c>
      <c r="D159" s="16" t="s">
        <v>566</v>
      </c>
      <c r="E159" s="16" t="s">
        <v>573</v>
      </c>
      <c r="F159" s="15" t="s">
        <v>574</v>
      </c>
      <c r="G159" s="13" t="s">
        <v>575</v>
      </c>
      <c r="H159" s="13" t="s">
        <v>578</v>
      </c>
      <c r="I159" s="21" t="s">
        <v>71</v>
      </c>
      <c r="J159" s="22"/>
      <c r="K159" s="22">
        <v>79.02</v>
      </c>
      <c r="L159" s="22">
        <v>47.412</v>
      </c>
      <c r="M159" s="22">
        <v>86.38</v>
      </c>
      <c r="N159" s="22">
        <f t="shared" si="8"/>
        <v>34.552</v>
      </c>
      <c r="O159" s="22">
        <f t="shared" si="10"/>
        <v>81.964</v>
      </c>
      <c r="P159" s="23">
        <v>2</v>
      </c>
      <c r="Q159" s="26"/>
    </row>
    <row r="160" spans="1:17" ht="21.75" customHeight="1">
      <c r="A160" s="13">
        <v>156</v>
      </c>
      <c r="B160" s="13" t="s">
        <v>579</v>
      </c>
      <c r="C160" s="13" t="s">
        <v>20</v>
      </c>
      <c r="D160" s="16" t="s">
        <v>566</v>
      </c>
      <c r="E160" s="16" t="s">
        <v>573</v>
      </c>
      <c r="F160" s="15" t="s">
        <v>574</v>
      </c>
      <c r="G160" s="13" t="s">
        <v>575</v>
      </c>
      <c r="H160" s="13" t="s">
        <v>580</v>
      </c>
      <c r="I160" s="21" t="s">
        <v>581</v>
      </c>
      <c r="J160" s="22"/>
      <c r="K160" s="22">
        <v>80.08</v>
      </c>
      <c r="L160" s="22">
        <v>48.047999999999995</v>
      </c>
      <c r="M160" s="22">
        <v>80.45</v>
      </c>
      <c r="N160" s="22">
        <f t="shared" si="8"/>
        <v>32.18</v>
      </c>
      <c r="O160" s="22">
        <f t="shared" si="10"/>
        <v>80.228</v>
      </c>
      <c r="P160" s="23">
        <v>3</v>
      </c>
      <c r="Q160" s="26"/>
    </row>
    <row r="161" spans="1:17" ht="21.75" customHeight="1">
      <c r="A161" s="13">
        <v>157</v>
      </c>
      <c r="B161" s="13" t="s">
        <v>582</v>
      </c>
      <c r="C161" s="13" t="s">
        <v>20</v>
      </c>
      <c r="D161" s="16" t="s">
        <v>583</v>
      </c>
      <c r="E161" s="16" t="s">
        <v>584</v>
      </c>
      <c r="F161" s="15" t="s">
        <v>23</v>
      </c>
      <c r="G161" s="13" t="s">
        <v>585</v>
      </c>
      <c r="H161" s="13" t="s">
        <v>586</v>
      </c>
      <c r="I161" s="21" t="s">
        <v>587</v>
      </c>
      <c r="J161" s="22"/>
      <c r="K161" s="22">
        <v>73.34</v>
      </c>
      <c r="L161" s="22">
        <v>44.004</v>
      </c>
      <c r="M161" s="22">
        <v>81.65</v>
      </c>
      <c r="N161" s="22">
        <f t="shared" si="8"/>
        <v>32.660000000000004</v>
      </c>
      <c r="O161" s="22">
        <f t="shared" si="10"/>
        <v>76.664</v>
      </c>
      <c r="P161" s="23">
        <v>1</v>
      </c>
      <c r="Q161" s="26"/>
    </row>
    <row r="162" spans="1:17" ht="21.75" customHeight="1">
      <c r="A162" s="13">
        <v>158</v>
      </c>
      <c r="B162" s="13" t="s">
        <v>588</v>
      </c>
      <c r="C162" s="13" t="s">
        <v>20</v>
      </c>
      <c r="D162" s="16" t="s">
        <v>583</v>
      </c>
      <c r="E162" s="16" t="s">
        <v>584</v>
      </c>
      <c r="F162" s="15" t="s">
        <v>23</v>
      </c>
      <c r="G162" s="13" t="s">
        <v>585</v>
      </c>
      <c r="H162" s="13" t="s">
        <v>589</v>
      </c>
      <c r="I162" s="21" t="s">
        <v>590</v>
      </c>
      <c r="J162" s="22"/>
      <c r="K162" s="22">
        <v>69.92</v>
      </c>
      <c r="L162" s="22">
        <v>41.952</v>
      </c>
      <c r="M162" s="22">
        <v>79.9</v>
      </c>
      <c r="N162" s="22">
        <f t="shared" si="8"/>
        <v>31.960000000000004</v>
      </c>
      <c r="O162" s="22">
        <f t="shared" si="10"/>
        <v>73.912</v>
      </c>
      <c r="P162" s="23">
        <v>2</v>
      </c>
      <c r="Q162" s="26"/>
    </row>
    <row r="163" spans="1:17" ht="21.75" customHeight="1">
      <c r="A163" s="13">
        <v>159</v>
      </c>
      <c r="B163" s="13" t="s">
        <v>591</v>
      </c>
      <c r="C163" s="13" t="s">
        <v>31</v>
      </c>
      <c r="D163" s="16" t="s">
        <v>583</v>
      </c>
      <c r="E163" s="16" t="s">
        <v>584</v>
      </c>
      <c r="F163" s="15" t="s">
        <v>23</v>
      </c>
      <c r="G163" s="13" t="s">
        <v>585</v>
      </c>
      <c r="H163" s="13" t="s">
        <v>592</v>
      </c>
      <c r="I163" s="21" t="s">
        <v>593</v>
      </c>
      <c r="J163" s="22"/>
      <c r="K163" s="22">
        <v>70.46</v>
      </c>
      <c r="L163" s="22">
        <v>42.275999999999996</v>
      </c>
      <c r="M163" s="22">
        <v>77.36</v>
      </c>
      <c r="N163" s="22">
        <f t="shared" si="8"/>
        <v>30.944000000000003</v>
      </c>
      <c r="O163" s="22">
        <f t="shared" si="10"/>
        <v>73.22</v>
      </c>
      <c r="P163" s="23">
        <v>3</v>
      </c>
      <c r="Q163" s="26"/>
    </row>
    <row r="164" spans="1:17" ht="21.75" customHeight="1">
      <c r="A164" s="13">
        <v>160</v>
      </c>
      <c r="B164" s="13" t="s">
        <v>594</v>
      </c>
      <c r="C164" s="13" t="s">
        <v>20</v>
      </c>
      <c r="D164" s="16" t="s">
        <v>583</v>
      </c>
      <c r="E164" s="16" t="s">
        <v>584</v>
      </c>
      <c r="F164" s="15" t="s">
        <v>100</v>
      </c>
      <c r="G164" s="13" t="s">
        <v>595</v>
      </c>
      <c r="H164" s="13" t="s">
        <v>596</v>
      </c>
      <c r="I164" s="21" t="s">
        <v>26</v>
      </c>
      <c r="J164" s="22"/>
      <c r="K164" s="22">
        <v>84.82</v>
      </c>
      <c r="L164" s="22">
        <v>50.891999999999996</v>
      </c>
      <c r="M164" s="22">
        <v>80.51</v>
      </c>
      <c r="N164" s="22">
        <f t="shared" si="8"/>
        <v>32.204</v>
      </c>
      <c r="O164" s="22">
        <v>83.09</v>
      </c>
      <c r="P164" s="23">
        <v>1</v>
      </c>
      <c r="Q164" s="26"/>
    </row>
    <row r="165" spans="1:17" ht="21.75" customHeight="1">
      <c r="A165" s="13">
        <v>161</v>
      </c>
      <c r="B165" s="13" t="s">
        <v>597</v>
      </c>
      <c r="C165" s="13" t="s">
        <v>20</v>
      </c>
      <c r="D165" s="16" t="s">
        <v>583</v>
      </c>
      <c r="E165" s="16" t="s">
        <v>584</v>
      </c>
      <c r="F165" s="15" t="s">
        <v>100</v>
      </c>
      <c r="G165" s="13" t="s">
        <v>595</v>
      </c>
      <c r="H165" s="13" t="s">
        <v>598</v>
      </c>
      <c r="I165" s="21" t="s">
        <v>36</v>
      </c>
      <c r="J165" s="22"/>
      <c r="K165" s="22">
        <v>81.2</v>
      </c>
      <c r="L165" s="22">
        <v>48.72</v>
      </c>
      <c r="M165" s="22">
        <v>82.79</v>
      </c>
      <c r="N165" s="22">
        <f t="shared" si="8"/>
        <v>33.11600000000001</v>
      </c>
      <c r="O165" s="22">
        <f>N165+L165</f>
        <v>81.83600000000001</v>
      </c>
      <c r="P165" s="23">
        <v>2</v>
      </c>
      <c r="Q165" s="26"/>
    </row>
    <row r="166" spans="1:17" ht="21.75" customHeight="1">
      <c r="A166" s="13">
        <v>162</v>
      </c>
      <c r="B166" s="13" t="s">
        <v>599</v>
      </c>
      <c r="C166" s="13" t="s">
        <v>20</v>
      </c>
      <c r="D166" s="16" t="s">
        <v>600</v>
      </c>
      <c r="E166" s="16" t="s">
        <v>601</v>
      </c>
      <c r="F166" s="15" t="s">
        <v>23</v>
      </c>
      <c r="G166" s="13" t="s">
        <v>602</v>
      </c>
      <c r="H166" s="13" t="s">
        <v>603</v>
      </c>
      <c r="I166" s="21" t="s">
        <v>390</v>
      </c>
      <c r="J166" s="22"/>
      <c r="K166" s="22">
        <v>84.36</v>
      </c>
      <c r="L166" s="22">
        <v>50.616</v>
      </c>
      <c r="M166" s="22">
        <v>81.44</v>
      </c>
      <c r="N166" s="22">
        <f t="shared" si="8"/>
        <v>32.576</v>
      </c>
      <c r="O166" s="22">
        <v>83.2</v>
      </c>
      <c r="P166" s="23">
        <v>1</v>
      </c>
      <c r="Q166" s="26"/>
    </row>
    <row r="167" spans="1:17" ht="21.75" customHeight="1">
      <c r="A167" s="13">
        <v>163</v>
      </c>
      <c r="B167" s="13" t="s">
        <v>604</v>
      </c>
      <c r="C167" s="13" t="s">
        <v>20</v>
      </c>
      <c r="D167" s="16" t="s">
        <v>600</v>
      </c>
      <c r="E167" s="16" t="s">
        <v>601</v>
      </c>
      <c r="F167" s="15" t="s">
        <v>23</v>
      </c>
      <c r="G167" s="13" t="s">
        <v>602</v>
      </c>
      <c r="H167" s="13" t="s">
        <v>605</v>
      </c>
      <c r="I167" s="21" t="s">
        <v>495</v>
      </c>
      <c r="J167" s="22"/>
      <c r="K167" s="22">
        <v>81.96</v>
      </c>
      <c r="L167" s="22">
        <v>49.175999999999995</v>
      </c>
      <c r="M167" s="22">
        <v>81.76</v>
      </c>
      <c r="N167" s="22">
        <f t="shared" si="8"/>
        <v>32.704</v>
      </c>
      <c r="O167" s="22">
        <f>N167+L167</f>
        <v>81.88</v>
      </c>
      <c r="P167" s="23">
        <v>2</v>
      </c>
      <c r="Q167" s="26"/>
    </row>
    <row r="168" spans="1:17" ht="21.75" customHeight="1">
      <c r="A168" s="13">
        <v>164</v>
      </c>
      <c r="B168" s="13" t="s">
        <v>606</v>
      </c>
      <c r="C168" s="13" t="s">
        <v>20</v>
      </c>
      <c r="D168" s="16" t="s">
        <v>600</v>
      </c>
      <c r="E168" s="16" t="s">
        <v>601</v>
      </c>
      <c r="F168" s="15" t="s">
        <v>100</v>
      </c>
      <c r="G168" s="13" t="s">
        <v>607</v>
      </c>
      <c r="H168" s="13" t="s">
        <v>608</v>
      </c>
      <c r="I168" s="21" t="s">
        <v>365</v>
      </c>
      <c r="J168" s="22"/>
      <c r="K168" s="22">
        <v>80.92</v>
      </c>
      <c r="L168" s="22">
        <v>48.552</v>
      </c>
      <c r="M168" s="22">
        <v>82</v>
      </c>
      <c r="N168" s="22">
        <f t="shared" si="8"/>
        <v>32.800000000000004</v>
      </c>
      <c r="O168" s="22">
        <f>N168+L168</f>
        <v>81.352</v>
      </c>
      <c r="P168" s="23">
        <v>1</v>
      </c>
      <c r="Q168" s="26"/>
    </row>
    <row r="169" spans="1:17" ht="21.75" customHeight="1">
      <c r="A169" s="13">
        <v>165</v>
      </c>
      <c r="B169" s="13" t="s">
        <v>609</v>
      </c>
      <c r="C169" s="13" t="s">
        <v>20</v>
      </c>
      <c r="D169" s="16" t="s">
        <v>600</v>
      </c>
      <c r="E169" s="16" t="s">
        <v>601</v>
      </c>
      <c r="F169" s="15" t="s">
        <v>100</v>
      </c>
      <c r="G169" s="13" t="s">
        <v>607</v>
      </c>
      <c r="H169" s="13" t="s">
        <v>610</v>
      </c>
      <c r="I169" s="21" t="s">
        <v>611</v>
      </c>
      <c r="J169" s="22"/>
      <c r="K169" s="22">
        <v>79.54</v>
      </c>
      <c r="L169" s="22">
        <v>47.724000000000004</v>
      </c>
      <c r="M169" s="22">
        <v>83.8</v>
      </c>
      <c r="N169" s="22">
        <f t="shared" si="8"/>
        <v>33.52</v>
      </c>
      <c r="O169" s="22">
        <f>N169+L169</f>
        <v>81.244</v>
      </c>
      <c r="P169" s="23">
        <v>2</v>
      </c>
      <c r="Q169" s="26"/>
    </row>
    <row r="170" spans="1:17" ht="21.75" customHeight="1">
      <c r="A170" s="13">
        <v>166</v>
      </c>
      <c r="B170" s="13" t="s">
        <v>612</v>
      </c>
      <c r="C170" s="13" t="s">
        <v>31</v>
      </c>
      <c r="D170" s="16" t="s">
        <v>600</v>
      </c>
      <c r="E170" s="16" t="s">
        <v>601</v>
      </c>
      <c r="F170" s="15" t="s">
        <v>100</v>
      </c>
      <c r="G170" s="13" t="s">
        <v>607</v>
      </c>
      <c r="H170" s="13" t="s">
        <v>613</v>
      </c>
      <c r="I170" s="21" t="s">
        <v>611</v>
      </c>
      <c r="J170" s="22"/>
      <c r="K170" s="22">
        <v>79.54</v>
      </c>
      <c r="L170" s="22">
        <v>47.724000000000004</v>
      </c>
      <c r="M170" s="22">
        <v>78.17</v>
      </c>
      <c r="N170" s="22">
        <f t="shared" si="8"/>
        <v>31.268</v>
      </c>
      <c r="O170" s="22">
        <f>N170+L170</f>
        <v>78.992</v>
      </c>
      <c r="P170" s="23">
        <v>3</v>
      </c>
      <c r="Q170" s="26"/>
    </row>
    <row r="171" spans="1:17" ht="21.75" customHeight="1">
      <c r="A171" s="13">
        <v>167</v>
      </c>
      <c r="B171" s="13" t="s">
        <v>614</v>
      </c>
      <c r="C171" s="13" t="s">
        <v>31</v>
      </c>
      <c r="D171" s="16" t="s">
        <v>615</v>
      </c>
      <c r="E171" s="16" t="s">
        <v>616</v>
      </c>
      <c r="F171" s="15" t="s">
        <v>108</v>
      </c>
      <c r="G171" s="13" t="s">
        <v>617</v>
      </c>
      <c r="H171" s="13" t="s">
        <v>618</v>
      </c>
      <c r="I171" s="21" t="s">
        <v>619</v>
      </c>
      <c r="J171" s="22"/>
      <c r="K171" s="22">
        <v>73.84</v>
      </c>
      <c r="L171" s="22">
        <v>44.304</v>
      </c>
      <c r="M171" s="22">
        <v>85.72</v>
      </c>
      <c r="N171" s="22">
        <f t="shared" si="8"/>
        <v>34.288000000000004</v>
      </c>
      <c r="O171" s="22">
        <f>N171+L171</f>
        <v>78.59200000000001</v>
      </c>
      <c r="P171" s="23">
        <v>1</v>
      </c>
      <c r="Q171" s="26"/>
    </row>
    <row r="172" spans="1:17" ht="21.75" customHeight="1">
      <c r="A172" s="13">
        <v>168</v>
      </c>
      <c r="B172" s="13" t="s">
        <v>620</v>
      </c>
      <c r="C172" s="13" t="s">
        <v>31</v>
      </c>
      <c r="D172" s="16" t="s">
        <v>615</v>
      </c>
      <c r="E172" s="16" t="s">
        <v>616</v>
      </c>
      <c r="F172" s="15" t="s">
        <v>108</v>
      </c>
      <c r="G172" s="13" t="s">
        <v>617</v>
      </c>
      <c r="H172" s="13" t="s">
        <v>621</v>
      </c>
      <c r="I172" s="21" t="s">
        <v>622</v>
      </c>
      <c r="J172" s="22"/>
      <c r="K172" s="22">
        <v>75.26</v>
      </c>
      <c r="L172" s="22">
        <v>45.156</v>
      </c>
      <c r="M172" s="22">
        <v>80.07</v>
      </c>
      <c r="N172" s="22">
        <f t="shared" si="8"/>
        <v>32.028</v>
      </c>
      <c r="O172" s="22">
        <v>77.19</v>
      </c>
      <c r="P172" s="23">
        <v>2</v>
      </c>
      <c r="Q172" s="26"/>
    </row>
    <row r="173" spans="1:17" ht="21.75" customHeight="1">
      <c r="A173" s="13">
        <v>169</v>
      </c>
      <c r="B173" s="13" t="s">
        <v>623</v>
      </c>
      <c r="C173" s="13" t="s">
        <v>20</v>
      </c>
      <c r="D173" s="16" t="s">
        <v>615</v>
      </c>
      <c r="E173" s="16" t="s">
        <v>624</v>
      </c>
      <c r="F173" s="15" t="s">
        <v>625</v>
      </c>
      <c r="G173" s="13" t="s">
        <v>626</v>
      </c>
      <c r="H173" s="13" t="s">
        <v>627</v>
      </c>
      <c r="I173" s="21" t="s">
        <v>213</v>
      </c>
      <c r="J173" s="22"/>
      <c r="K173" s="22">
        <v>81.88</v>
      </c>
      <c r="L173" s="22">
        <v>49.12799999999999</v>
      </c>
      <c r="M173" s="22">
        <v>80.53</v>
      </c>
      <c r="N173" s="22">
        <f t="shared" si="8"/>
        <v>32.212</v>
      </c>
      <c r="O173" s="22">
        <f>N173+L173</f>
        <v>81.34</v>
      </c>
      <c r="P173" s="23">
        <v>1</v>
      </c>
      <c r="Q173" s="26"/>
    </row>
    <row r="174" spans="1:17" ht="21.75" customHeight="1">
      <c r="A174" s="13">
        <v>170</v>
      </c>
      <c r="B174" s="13" t="s">
        <v>628</v>
      </c>
      <c r="C174" s="13" t="s">
        <v>20</v>
      </c>
      <c r="D174" s="16" t="s">
        <v>615</v>
      </c>
      <c r="E174" s="16" t="s">
        <v>624</v>
      </c>
      <c r="F174" s="15" t="s">
        <v>625</v>
      </c>
      <c r="G174" s="13" t="s">
        <v>626</v>
      </c>
      <c r="H174" s="13" t="s">
        <v>629</v>
      </c>
      <c r="I174" s="21" t="s">
        <v>630</v>
      </c>
      <c r="J174" s="22"/>
      <c r="K174" s="22">
        <v>71.58</v>
      </c>
      <c r="L174" s="22">
        <v>42.948</v>
      </c>
      <c r="M174" s="22">
        <v>85.57</v>
      </c>
      <c r="N174" s="22">
        <f t="shared" si="8"/>
        <v>34.228</v>
      </c>
      <c r="O174" s="22">
        <f>N174+L174</f>
        <v>77.176</v>
      </c>
      <c r="P174" s="23">
        <v>2</v>
      </c>
      <c r="Q174" s="26"/>
    </row>
    <row r="175" spans="1:17" ht="21.75" customHeight="1">
      <c r="A175" s="13">
        <v>171</v>
      </c>
      <c r="B175" s="13" t="s">
        <v>631</v>
      </c>
      <c r="C175" s="13" t="s">
        <v>20</v>
      </c>
      <c r="D175" s="16" t="s">
        <v>600</v>
      </c>
      <c r="E175" s="16" t="s">
        <v>632</v>
      </c>
      <c r="F175" s="15" t="s">
        <v>633</v>
      </c>
      <c r="G175" s="13" t="s">
        <v>634</v>
      </c>
      <c r="H175" s="13" t="s">
        <v>635</v>
      </c>
      <c r="I175" s="21" t="s">
        <v>636</v>
      </c>
      <c r="J175" s="22"/>
      <c r="K175" s="22">
        <v>83</v>
      </c>
      <c r="L175" s="22">
        <v>49.8</v>
      </c>
      <c r="M175" s="22">
        <v>85.58</v>
      </c>
      <c r="N175" s="22">
        <f t="shared" si="8"/>
        <v>34.232</v>
      </c>
      <c r="O175" s="22">
        <f>N175+L175</f>
        <v>84.032</v>
      </c>
      <c r="P175" s="23">
        <v>1</v>
      </c>
      <c r="Q175" s="26"/>
    </row>
    <row r="176" spans="1:17" ht="21.75" customHeight="1">
      <c r="A176" s="13">
        <v>172</v>
      </c>
      <c r="B176" s="13" t="s">
        <v>637</v>
      </c>
      <c r="C176" s="13" t="s">
        <v>20</v>
      </c>
      <c r="D176" s="16" t="s">
        <v>600</v>
      </c>
      <c r="E176" s="16" t="s">
        <v>632</v>
      </c>
      <c r="F176" s="15" t="s">
        <v>633</v>
      </c>
      <c r="G176" s="13" t="s">
        <v>634</v>
      </c>
      <c r="H176" s="13" t="s">
        <v>638</v>
      </c>
      <c r="I176" s="21" t="s">
        <v>447</v>
      </c>
      <c r="J176" s="22"/>
      <c r="K176" s="22">
        <v>81.44</v>
      </c>
      <c r="L176" s="22">
        <v>48.864</v>
      </c>
      <c r="M176" s="22">
        <v>83.42</v>
      </c>
      <c r="N176" s="22">
        <f t="shared" si="8"/>
        <v>33.368</v>
      </c>
      <c r="O176" s="22">
        <f>N176+L176</f>
        <v>82.232</v>
      </c>
      <c r="P176" s="23">
        <v>2</v>
      </c>
      <c r="Q176" s="26"/>
    </row>
    <row r="177" spans="1:17" ht="21.75" customHeight="1">
      <c r="A177" s="13">
        <v>173</v>
      </c>
      <c r="B177" s="13" t="s">
        <v>639</v>
      </c>
      <c r="C177" s="13" t="s">
        <v>31</v>
      </c>
      <c r="D177" s="16" t="s">
        <v>600</v>
      </c>
      <c r="E177" s="16" t="s">
        <v>632</v>
      </c>
      <c r="F177" s="15" t="s">
        <v>633</v>
      </c>
      <c r="G177" s="13" t="s">
        <v>634</v>
      </c>
      <c r="H177" s="13" t="s">
        <v>640</v>
      </c>
      <c r="I177" s="21" t="s">
        <v>33</v>
      </c>
      <c r="J177" s="22"/>
      <c r="K177" s="22">
        <v>82.18</v>
      </c>
      <c r="L177" s="22">
        <v>49.308</v>
      </c>
      <c r="M177" s="22">
        <v>80.99</v>
      </c>
      <c r="N177" s="22">
        <f t="shared" si="8"/>
        <v>32.396</v>
      </c>
      <c r="O177" s="22">
        <v>81.71</v>
      </c>
      <c r="P177" s="23">
        <v>3</v>
      </c>
      <c r="Q177" s="26"/>
    </row>
    <row r="178" spans="1:17" ht="21.75" customHeight="1">
      <c r="A178" s="13">
        <v>174</v>
      </c>
      <c r="B178" s="13" t="s">
        <v>641</v>
      </c>
      <c r="C178" s="13" t="s">
        <v>20</v>
      </c>
      <c r="D178" s="16" t="s">
        <v>642</v>
      </c>
      <c r="E178" s="16" t="s">
        <v>643</v>
      </c>
      <c r="F178" s="15" t="s">
        <v>23</v>
      </c>
      <c r="G178" s="13" t="s">
        <v>644</v>
      </c>
      <c r="H178" s="13" t="s">
        <v>645</v>
      </c>
      <c r="I178" s="21" t="s">
        <v>160</v>
      </c>
      <c r="J178" s="22"/>
      <c r="K178" s="22">
        <v>81.36</v>
      </c>
      <c r="L178" s="22">
        <v>48.815999999999995</v>
      </c>
      <c r="M178" s="22">
        <v>84.37</v>
      </c>
      <c r="N178" s="22">
        <f t="shared" si="8"/>
        <v>33.748000000000005</v>
      </c>
      <c r="O178" s="22">
        <v>82.57</v>
      </c>
      <c r="P178" s="23">
        <v>1</v>
      </c>
      <c r="Q178" s="26"/>
    </row>
    <row r="179" spans="1:17" ht="21.75" customHeight="1">
      <c r="A179" s="13">
        <v>175</v>
      </c>
      <c r="B179" s="13" t="s">
        <v>646</v>
      </c>
      <c r="C179" s="13" t="s">
        <v>20</v>
      </c>
      <c r="D179" s="16" t="s">
        <v>642</v>
      </c>
      <c r="E179" s="16" t="s">
        <v>643</v>
      </c>
      <c r="F179" s="15" t="s">
        <v>23</v>
      </c>
      <c r="G179" s="13" t="s">
        <v>644</v>
      </c>
      <c r="H179" s="13" t="s">
        <v>647</v>
      </c>
      <c r="I179" s="21" t="s">
        <v>554</v>
      </c>
      <c r="J179" s="22"/>
      <c r="K179" s="22">
        <v>79.7</v>
      </c>
      <c r="L179" s="22">
        <v>47.82</v>
      </c>
      <c r="M179" s="22">
        <v>83.12</v>
      </c>
      <c r="N179" s="22">
        <f t="shared" si="8"/>
        <v>33.248000000000005</v>
      </c>
      <c r="O179" s="22">
        <f>N179+L179</f>
        <v>81.06800000000001</v>
      </c>
      <c r="P179" s="23">
        <v>2</v>
      </c>
      <c r="Q179" s="26"/>
    </row>
    <row r="180" spans="1:17" ht="21.75" customHeight="1">
      <c r="A180" s="13">
        <v>176</v>
      </c>
      <c r="B180" s="13" t="s">
        <v>648</v>
      </c>
      <c r="C180" s="13" t="s">
        <v>20</v>
      </c>
      <c r="D180" s="16" t="s">
        <v>642</v>
      </c>
      <c r="E180" s="16" t="s">
        <v>643</v>
      </c>
      <c r="F180" s="15" t="s">
        <v>23</v>
      </c>
      <c r="G180" s="13" t="s">
        <v>644</v>
      </c>
      <c r="H180" s="13" t="s">
        <v>649</v>
      </c>
      <c r="I180" s="21" t="s">
        <v>650</v>
      </c>
      <c r="J180" s="22"/>
      <c r="K180" s="22">
        <v>80.84</v>
      </c>
      <c r="L180" s="22">
        <v>48.504</v>
      </c>
      <c r="M180" s="22">
        <v>79.68</v>
      </c>
      <c r="N180" s="22">
        <f aca="true" t="shared" si="11" ref="N180:N198">M180*0.4</f>
        <v>31.872000000000003</v>
      </c>
      <c r="O180" s="22">
        <v>80.37</v>
      </c>
      <c r="P180" s="23">
        <v>3</v>
      </c>
      <c r="Q180" s="26"/>
    </row>
    <row r="181" spans="1:17" ht="21.75" customHeight="1">
      <c r="A181" s="13">
        <v>177</v>
      </c>
      <c r="B181" s="13" t="s">
        <v>651</v>
      </c>
      <c r="C181" s="13" t="s">
        <v>31</v>
      </c>
      <c r="D181" s="16" t="s">
        <v>642</v>
      </c>
      <c r="E181" s="16" t="s">
        <v>652</v>
      </c>
      <c r="F181" s="15" t="s">
        <v>23</v>
      </c>
      <c r="G181" s="13" t="s">
        <v>653</v>
      </c>
      <c r="H181" s="13" t="s">
        <v>654</v>
      </c>
      <c r="I181" s="21" t="s">
        <v>390</v>
      </c>
      <c r="J181" s="22"/>
      <c r="K181" s="22">
        <v>84.36</v>
      </c>
      <c r="L181" s="22">
        <v>50.616</v>
      </c>
      <c r="M181" s="22">
        <v>84.87</v>
      </c>
      <c r="N181" s="22">
        <f t="shared" si="11"/>
        <v>33.948</v>
      </c>
      <c r="O181" s="22">
        <v>84.57</v>
      </c>
      <c r="P181" s="23">
        <v>1</v>
      </c>
      <c r="Q181" s="26"/>
    </row>
    <row r="182" spans="1:17" ht="21.75" customHeight="1">
      <c r="A182" s="13">
        <v>178</v>
      </c>
      <c r="B182" s="13" t="s">
        <v>655</v>
      </c>
      <c r="C182" s="13" t="s">
        <v>20</v>
      </c>
      <c r="D182" s="16" t="s">
        <v>642</v>
      </c>
      <c r="E182" s="16" t="s">
        <v>652</v>
      </c>
      <c r="F182" s="15" t="s">
        <v>23</v>
      </c>
      <c r="G182" s="13" t="s">
        <v>653</v>
      </c>
      <c r="H182" s="13" t="s">
        <v>656</v>
      </c>
      <c r="I182" s="21" t="s">
        <v>554</v>
      </c>
      <c r="J182" s="22"/>
      <c r="K182" s="22">
        <v>79.7</v>
      </c>
      <c r="L182" s="22">
        <v>47.82</v>
      </c>
      <c r="M182" s="22">
        <v>82.84</v>
      </c>
      <c r="N182" s="22">
        <f t="shared" si="11"/>
        <v>33.136</v>
      </c>
      <c r="O182" s="22">
        <f>N182+L182</f>
        <v>80.956</v>
      </c>
      <c r="P182" s="23">
        <v>2</v>
      </c>
      <c r="Q182" s="26"/>
    </row>
    <row r="183" spans="1:17" ht="21.75" customHeight="1">
      <c r="A183" s="13">
        <v>179</v>
      </c>
      <c r="B183" s="13" t="s">
        <v>657</v>
      </c>
      <c r="C183" s="13" t="s">
        <v>20</v>
      </c>
      <c r="D183" s="16" t="s">
        <v>642</v>
      </c>
      <c r="E183" s="16" t="s">
        <v>652</v>
      </c>
      <c r="F183" s="15" t="s">
        <v>23</v>
      </c>
      <c r="G183" s="13" t="s">
        <v>653</v>
      </c>
      <c r="H183" s="13" t="s">
        <v>658</v>
      </c>
      <c r="I183" s="21" t="s">
        <v>659</v>
      </c>
      <c r="J183" s="22"/>
      <c r="K183" s="22">
        <v>83.16</v>
      </c>
      <c r="L183" s="22">
        <v>49.895999999999994</v>
      </c>
      <c r="M183" s="22">
        <v>60.51</v>
      </c>
      <c r="N183" s="22">
        <f t="shared" si="11"/>
        <v>24.204</v>
      </c>
      <c r="O183" s="22">
        <f>N183+L183</f>
        <v>74.1</v>
      </c>
      <c r="P183" s="23">
        <v>3</v>
      </c>
      <c r="Q183" s="26"/>
    </row>
    <row r="184" spans="1:17" ht="21.75" customHeight="1">
      <c r="A184" s="13">
        <v>180</v>
      </c>
      <c r="B184" s="13" t="s">
        <v>660</v>
      </c>
      <c r="C184" s="13" t="s">
        <v>20</v>
      </c>
      <c r="D184" s="16" t="s">
        <v>642</v>
      </c>
      <c r="E184" s="16" t="s">
        <v>661</v>
      </c>
      <c r="F184" s="15" t="s">
        <v>662</v>
      </c>
      <c r="G184" s="13" t="s">
        <v>663</v>
      </c>
      <c r="H184" s="13" t="s">
        <v>664</v>
      </c>
      <c r="I184" s="21" t="s">
        <v>665</v>
      </c>
      <c r="J184" s="22"/>
      <c r="K184" s="22">
        <v>79.56</v>
      </c>
      <c r="L184" s="22">
        <v>47.736</v>
      </c>
      <c r="M184" s="22">
        <v>81.81</v>
      </c>
      <c r="N184" s="22">
        <f t="shared" si="11"/>
        <v>32.724000000000004</v>
      </c>
      <c r="O184" s="22">
        <f>N184+L184</f>
        <v>80.46000000000001</v>
      </c>
      <c r="P184" s="23">
        <v>1</v>
      </c>
      <c r="Q184" s="26"/>
    </row>
    <row r="185" spans="1:17" ht="21.75" customHeight="1">
      <c r="A185" s="13">
        <v>181</v>
      </c>
      <c r="B185" s="13" t="s">
        <v>666</v>
      </c>
      <c r="C185" s="13" t="s">
        <v>20</v>
      </c>
      <c r="D185" s="16" t="s">
        <v>642</v>
      </c>
      <c r="E185" s="16" t="s">
        <v>661</v>
      </c>
      <c r="F185" s="15" t="s">
        <v>662</v>
      </c>
      <c r="G185" s="13" t="s">
        <v>663</v>
      </c>
      <c r="H185" s="13" t="s">
        <v>667</v>
      </c>
      <c r="I185" s="21" t="s">
        <v>668</v>
      </c>
      <c r="J185" s="22"/>
      <c r="K185" s="22">
        <v>80.6</v>
      </c>
      <c r="L185" s="22">
        <v>48.35999999999999</v>
      </c>
      <c r="M185" s="22">
        <v>80.13</v>
      </c>
      <c r="N185" s="22">
        <f t="shared" si="11"/>
        <v>32.052</v>
      </c>
      <c r="O185" s="22">
        <f>N185+L185</f>
        <v>80.41199999999999</v>
      </c>
      <c r="P185" s="23">
        <v>2</v>
      </c>
      <c r="Q185" s="26"/>
    </row>
    <row r="186" spans="1:17" ht="21.75" customHeight="1">
      <c r="A186" s="13">
        <v>182</v>
      </c>
      <c r="B186" s="13" t="s">
        <v>669</v>
      </c>
      <c r="C186" s="13" t="s">
        <v>31</v>
      </c>
      <c r="D186" s="16" t="s">
        <v>642</v>
      </c>
      <c r="E186" s="16" t="s">
        <v>661</v>
      </c>
      <c r="F186" s="15" t="s">
        <v>662</v>
      </c>
      <c r="G186" s="13" t="s">
        <v>663</v>
      </c>
      <c r="H186" s="13" t="s">
        <v>670</v>
      </c>
      <c r="I186" s="21" t="s">
        <v>419</v>
      </c>
      <c r="J186" s="22"/>
      <c r="K186" s="22">
        <v>76.38</v>
      </c>
      <c r="L186" s="22">
        <v>45.827999999999996</v>
      </c>
      <c r="M186" s="22">
        <v>81.54</v>
      </c>
      <c r="N186" s="22">
        <f t="shared" si="11"/>
        <v>32.61600000000001</v>
      </c>
      <c r="O186" s="22">
        <v>78.45</v>
      </c>
      <c r="P186" s="23">
        <v>3</v>
      </c>
      <c r="Q186" s="26"/>
    </row>
    <row r="187" spans="1:17" ht="21.75" customHeight="1">
      <c r="A187" s="13">
        <v>183</v>
      </c>
      <c r="B187" s="13" t="s">
        <v>671</v>
      </c>
      <c r="C187" s="13" t="s">
        <v>31</v>
      </c>
      <c r="D187" s="16" t="s">
        <v>642</v>
      </c>
      <c r="E187" s="16" t="s">
        <v>661</v>
      </c>
      <c r="F187" s="15" t="s">
        <v>662</v>
      </c>
      <c r="G187" s="13" t="s">
        <v>663</v>
      </c>
      <c r="H187" s="13" t="s">
        <v>672</v>
      </c>
      <c r="I187" s="21" t="s">
        <v>673</v>
      </c>
      <c r="J187" s="22"/>
      <c r="K187" s="22">
        <v>74.74</v>
      </c>
      <c r="L187" s="22">
        <v>44.843999999999994</v>
      </c>
      <c r="M187" s="22">
        <v>83.51</v>
      </c>
      <c r="N187" s="22">
        <f t="shared" si="11"/>
        <v>33.404</v>
      </c>
      <c r="O187" s="22">
        <v>78.24</v>
      </c>
      <c r="P187" s="23">
        <v>4</v>
      </c>
      <c r="Q187" s="26"/>
    </row>
    <row r="188" spans="1:17" ht="21.75" customHeight="1">
      <c r="A188" s="13">
        <v>184</v>
      </c>
      <c r="B188" s="13" t="s">
        <v>674</v>
      </c>
      <c r="C188" s="13" t="s">
        <v>31</v>
      </c>
      <c r="D188" s="16" t="s">
        <v>642</v>
      </c>
      <c r="E188" s="16" t="s">
        <v>661</v>
      </c>
      <c r="F188" s="15" t="s">
        <v>662</v>
      </c>
      <c r="G188" s="13" t="s">
        <v>663</v>
      </c>
      <c r="H188" s="13" t="s">
        <v>675</v>
      </c>
      <c r="I188" s="21" t="s">
        <v>676</v>
      </c>
      <c r="J188" s="22"/>
      <c r="K188" s="22">
        <v>72.56</v>
      </c>
      <c r="L188" s="22">
        <v>43.536</v>
      </c>
      <c r="M188" s="22">
        <v>82.08</v>
      </c>
      <c r="N188" s="22">
        <f t="shared" si="11"/>
        <v>32.832</v>
      </c>
      <c r="O188" s="22">
        <f>N188+L188</f>
        <v>76.368</v>
      </c>
      <c r="P188" s="23">
        <v>5</v>
      </c>
      <c r="Q188" s="26"/>
    </row>
    <row r="189" spans="1:17" ht="21.75" customHeight="1">
      <c r="A189" s="13">
        <v>185</v>
      </c>
      <c r="B189" s="13" t="s">
        <v>677</v>
      </c>
      <c r="C189" s="13" t="s">
        <v>20</v>
      </c>
      <c r="D189" s="16" t="s">
        <v>642</v>
      </c>
      <c r="E189" s="16" t="s">
        <v>661</v>
      </c>
      <c r="F189" s="15" t="s">
        <v>100</v>
      </c>
      <c r="G189" s="13" t="s">
        <v>678</v>
      </c>
      <c r="H189" s="13" t="s">
        <v>679</v>
      </c>
      <c r="I189" s="21" t="s">
        <v>184</v>
      </c>
      <c r="J189" s="22"/>
      <c r="K189" s="22">
        <v>84.74</v>
      </c>
      <c r="L189" s="22">
        <v>50.843999999999994</v>
      </c>
      <c r="M189" s="22">
        <v>84.38</v>
      </c>
      <c r="N189" s="22">
        <f t="shared" si="11"/>
        <v>33.752</v>
      </c>
      <c r="O189" s="22">
        <v>84.59</v>
      </c>
      <c r="P189" s="23">
        <v>1</v>
      </c>
      <c r="Q189" s="26"/>
    </row>
    <row r="190" spans="1:17" ht="21.75" customHeight="1">
      <c r="A190" s="13">
        <v>186</v>
      </c>
      <c r="B190" s="13" t="s">
        <v>680</v>
      </c>
      <c r="C190" s="13" t="s">
        <v>31</v>
      </c>
      <c r="D190" s="16" t="s">
        <v>642</v>
      </c>
      <c r="E190" s="16" t="s">
        <v>661</v>
      </c>
      <c r="F190" s="15" t="s">
        <v>100</v>
      </c>
      <c r="G190" s="13" t="s">
        <v>678</v>
      </c>
      <c r="H190" s="13" t="s">
        <v>681</v>
      </c>
      <c r="I190" s="21" t="s">
        <v>502</v>
      </c>
      <c r="J190" s="22"/>
      <c r="K190" s="22">
        <v>82.42</v>
      </c>
      <c r="L190" s="22">
        <v>49.452</v>
      </c>
      <c r="M190" s="22">
        <v>86.36</v>
      </c>
      <c r="N190" s="22">
        <f t="shared" si="11"/>
        <v>34.544000000000004</v>
      </c>
      <c r="O190" s="22">
        <v>83.99</v>
      </c>
      <c r="P190" s="23">
        <v>2</v>
      </c>
      <c r="Q190" s="26"/>
    </row>
    <row r="191" spans="1:17" ht="21.75" customHeight="1">
      <c r="A191" s="13">
        <v>187</v>
      </c>
      <c r="B191" s="13" t="s">
        <v>682</v>
      </c>
      <c r="C191" s="13" t="s">
        <v>31</v>
      </c>
      <c r="D191" s="16" t="s">
        <v>642</v>
      </c>
      <c r="E191" s="16" t="s">
        <v>661</v>
      </c>
      <c r="F191" s="15" t="s">
        <v>100</v>
      </c>
      <c r="G191" s="13" t="s">
        <v>678</v>
      </c>
      <c r="H191" s="13" t="s">
        <v>683</v>
      </c>
      <c r="I191" s="21" t="s">
        <v>684</v>
      </c>
      <c r="J191" s="22"/>
      <c r="K191" s="22">
        <v>83.92</v>
      </c>
      <c r="L191" s="22">
        <v>50.352</v>
      </c>
      <c r="M191" s="22">
        <v>83.76</v>
      </c>
      <c r="N191" s="22">
        <f t="shared" si="11"/>
        <v>33.504000000000005</v>
      </c>
      <c r="O191" s="22">
        <v>83.85</v>
      </c>
      <c r="P191" s="23">
        <v>3</v>
      </c>
      <c r="Q191" s="26"/>
    </row>
    <row r="192" spans="1:17" ht="21.75" customHeight="1">
      <c r="A192" s="13">
        <v>188</v>
      </c>
      <c r="B192" s="13" t="s">
        <v>685</v>
      </c>
      <c r="C192" s="13" t="s">
        <v>20</v>
      </c>
      <c r="D192" s="16" t="s">
        <v>686</v>
      </c>
      <c r="E192" s="16" t="s">
        <v>687</v>
      </c>
      <c r="F192" s="15" t="s">
        <v>100</v>
      </c>
      <c r="G192" s="13" t="s">
        <v>688</v>
      </c>
      <c r="H192" s="13" t="s">
        <v>689</v>
      </c>
      <c r="I192" s="21" t="s">
        <v>636</v>
      </c>
      <c r="J192" s="22"/>
      <c r="K192" s="22">
        <v>83</v>
      </c>
      <c r="L192" s="22">
        <v>49.8</v>
      </c>
      <c r="M192" s="22">
        <v>83.98</v>
      </c>
      <c r="N192" s="22">
        <f t="shared" si="11"/>
        <v>33.592000000000006</v>
      </c>
      <c r="O192" s="22">
        <f aca="true" t="shared" si="12" ref="O192:O198">N192+L192</f>
        <v>83.392</v>
      </c>
      <c r="P192" s="23">
        <v>1</v>
      </c>
      <c r="Q192" s="26"/>
    </row>
    <row r="193" spans="1:17" ht="21.75" customHeight="1">
      <c r="A193" s="13">
        <v>189</v>
      </c>
      <c r="B193" s="13" t="s">
        <v>690</v>
      </c>
      <c r="C193" s="13" t="s">
        <v>20</v>
      </c>
      <c r="D193" s="16" t="s">
        <v>686</v>
      </c>
      <c r="E193" s="16" t="s">
        <v>687</v>
      </c>
      <c r="F193" s="15" t="s">
        <v>100</v>
      </c>
      <c r="G193" s="13" t="s">
        <v>688</v>
      </c>
      <c r="H193" s="13" t="s">
        <v>691</v>
      </c>
      <c r="I193" s="21" t="s">
        <v>611</v>
      </c>
      <c r="J193" s="22"/>
      <c r="K193" s="22">
        <v>79.54</v>
      </c>
      <c r="L193" s="22">
        <v>47.724000000000004</v>
      </c>
      <c r="M193" s="22">
        <v>80.2</v>
      </c>
      <c r="N193" s="22">
        <f t="shared" si="11"/>
        <v>32.080000000000005</v>
      </c>
      <c r="O193" s="22">
        <f t="shared" si="12"/>
        <v>79.804</v>
      </c>
      <c r="P193" s="23">
        <v>2</v>
      </c>
      <c r="Q193" s="26"/>
    </row>
    <row r="194" spans="1:17" ht="21.75" customHeight="1">
      <c r="A194" s="13">
        <v>190</v>
      </c>
      <c r="B194" s="13" t="s">
        <v>692</v>
      </c>
      <c r="C194" s="13" t="s">
        <v>20</v>
      </c>
      <c r="D194" s="16" t="s">
        <v>686</v>
      </c>
      <c r="E194" s="16" t="s">
        <v>687</v>
      </c>
      <c r="F194" s="15" t="s">
        <v>100</v>
      </c>
      <c r="G194" s="13" t="s">
        <v>688</v>
      </c>
      <c r="H194" s="13" t="s">
        <v>693</v>
      </c>
      <c r="I194" s="21" t="s">
        <v>694</v>
      </c>
      <c r="J194" s="22"/>
      <c r="K194" s="22">
        <v>77</v>
      </c>
      <c r="L194" s="22">
        <v>46.2</v>
      </c>
      <c r="M194" s="22">
        <v>82.5</v>
      </c>
      <c r="N194" s="22">
        <f t="shared" si="11"/>
        <v>33</v>
      </c>
      <c r="O194" s="22">
        <f t="shared" si="12"/>
        <v>79.2</v>
      </c>
      <c r="P194" s="23">
        <v>3</v>
      </c>
      <c r="Q194" s="26"/>
    </row>
    <row r="195" spans="1:17" ht="21.75" customHeight="1">
      <c r="A195" s="13">
        <v>191</v>
      </c>
      <c r="B195" s="13" t="s">
        <v>695</v>
      </c>
      <c r="C195" s="13" t="s">
        <v>20</v>
      </c>
      <c r="D195" s="16" t="s">
        <v>686</v>
      </c>
      <c r="E195" s="16" t="s">
        <v>687</v>
      </c>
      <c r="F195" s="15" t="s">
        <v>696</v>
      </c>
      <c r="G195" s="13" t="s">
        <v>697</v>
      </c>
      <c r="H195" s="13" t="s">
        <v>698</v>
      </c>
      <c r="I195" s="21" t="s">
        <v>699</v>
      </c>
      <c r="J195" s="22"/>
      <c r="K195" s="22">
        <v>86.4</v>
      </c>
      <c r="L195" s="22">
        <v>51.84</v>
      </c>
      <c r="M195" s="22">
        <v>81.78</v>
      </c>
      <c r="N195" s="22">
        <f t="shared" si="11"/>
        <v>32.712</v>
      </c>
      <c r="O195" s="22">
        <f t="shared" si="12"/>
        <v>84.552</v>
      </c>
      <c r="P195" s="23">
        <v>1</v>
      </c>
      <c r="Q195" s="26"/>
    </row>
    <row r="196" spans="1:17" ht="21.75" customHeight="1">
      <c r="A196" s="13">
        <v>192</v>
      </c>
      <c r="B196" s="13" t="s">
        <v>700</v>
      </c>
      <c r="C196" s="13" t="s">
        <v>20</v>
      </c>
      <c r="D196" s="16" t="s">
        <v>686</v>
      </c>
      <c r="E196" s="16" t="s">
        <v>687</v>
      </c>
      <c r="F196" s="15" t="s">
        <v>696</v>
      </c>
      <c r="G196" s="13" t="s">
        <v>697</v>
      </c>
      <c r="H196" s="13" t="s">
        <v>701</v>
      </c>
      <c r="I196" s="21" t="s">
        <v>522</v>
      </c>
      <c r="J196" s="22"/>
      <c r="K196" s="22">
        <v>75.12</v>
      </c>
      <c r="L196" s="22">
        <v>45.072</v>
      </c>
      <c r="M196" s="22">
        <v>80.02</v>
      </c>
      <c r="N196" s="22">
        <f t="shared" si="11"/>
        <v>32.008</v>
      </c>
      <c r="O196" s="22">
        <f t="shared" si="12"/>
        <v>77.08000000000001</v>
      </c>
      <c r="P196" s="23">
        <v>2</v>
      </c>
      <c r="Q196" s="26"/>
    </row>
    <row r="197" spans="1:17" ht="21.75" customHeight="1">
      <c r="A197" s="13">
        <v>193</v>
      </c>
      <c r="B197" s="13" t="s">
        <v>702</v>
      </c>
      <c r="C197" s="13" t="s">
        <v>20</v>
      </c>
      <c r="D197" s="16" t="s">
        <v>703</v>
      </c>
      <c r="E197" s="16" t="s">
        <v>704</v>
      </c>
      <c r="F197" s="15" t="s">
        <v>705</v>
      </c>
      <c r="G197" s="13" t="s">
        <v>706</v>
      </c>
      <c r="H197" s="13" t="s">
        <v>707</v>
      </c>
      <c r="I197" s="21" t="s">
        <v>708</v>
      </c>
      <c r="J197" s="22"/>
      <c r="K197" s="22">
        <v>85.04</v>
      </c>
      <c r="L197" s="22">
        <v>51.024</v>
      </c>
      <c r="M197" s="22">
        <v>85.3</v>
      </c>
      <c r="N197" s="22">
        <f t="shared" si="11"/>
        <v>34.12</v>
      </c>
      <c r="O197" s="22">
        <f t="shared" si="12"/>
        <v>85.144</v>
      </c>
      <c r="P197" s="23">
        <v>1</v>
      </c>
      <c r="Q197" s="26"/>
    </row>
    <row r="198" spans="1:17" ht="21.75" customHeight="1">
      <c r="A198" s="13">
        <v>194</v>
      </c>
      <c r="B198" s="13" t="s">
        <v>709</v>
      </c>
      <c r="C198" s="13" t="s">
        <v>20</v>
      </c>
      <c r="D198" s="16" t="s">
        <v>703</v>
      </c>
      <c r="E198" s="16" t="s">
        <v>704</v>
      </c>
      <c r="F198" s="15" t="s">
        <v>705</v>
      </c>
      <c r="G198" s="13" t="s">
        <v>706</v>
      </c>
      <c r="H198" s="13" t="s">
        <v>710</v>
      </c>
      <c r="I198" s="21" t="s">
        <v>106</v>
      </c>
      <c r="J198" s="22"/>
      <c r="K198" s="22">
        <v>82.1</v>
      </c>
      <c r="L198" s="22">
        <v>49.26</v>
      </c>
      <c r="M198" s="22">
        <v>76.06</v>
      </c>
      <c r="N198" s="22">
        <f t="shared" si="11"/>
        <v>30.424000000000003</v>
      </c>
      <c r="O198" s="22">
        <f t="shared" si="12"/>
        <v>79.684</v>
      </c>
      <c r="P198" s="23">
        <v>2</v>
      </c>
      <c r="Q198" s="26"/>
    </row>
    <row r="199" spans="1:17" ht="21.75" customHeight="1">
      <c r="A199" s="13">
        <v>195</v>
      </c>
      <c r="B199" s="13" t="s">
        <v>711</v>
      </c>
      <c r="C199" s="13" t="s">
        <v>20</v>
      </c>
      <c r="D199" s="16" t="s">
        <v>703</v>
      </c>
      <c r="E199" s="16" t="s">
        <v>712</v>
      </c>
      <c r="F199" s="15" t="s">
        <v>713</v>
      </c>
      <c r="G199" s="13" t="s">
        <v>714</v>
      </c>
      <c r="H199" s="13" t="s">
        <v>715</v>
      </c>
      <c r="I199" s="21" t="s">
        <v>673</v>
      </c>
      <c r="J199" s="22"/>
      <c r="K199" s="22">
        <v>74.74</v>
      </c>
      <c r="L199" s="22">
        <v>44.843999999999994</v>
      </c>
      <c r="M199" s="22">
        <v>85.42</v>
      </c>
      <c r="N199" s="22">
        <f aca="true" t="shared" si="13" ref="N199:N224">M199*0.4</f>
        <v>34.168</v>
      </c>
      <c r="O199" s="22">
        <f aca="true" t="shared" si="14" ref="O199:O224">N199+L199</f>
        <v>79.012</v>
      </c>
      <c r="P199" s="23">
        <v>1</v>
      </c>
      <c r="Q199" s="26"/>
    </row>
    <row r="200" spans="1:17" ht="21.75" customHeight="1">
      <c r="A200" s="13">
        <v>196</v>
      </c>
      <c r="B200" s="13" t="s">
        <v>716</v>
      </c>
      <c r="C200" s="13" t="s">
        <v>20</v>
      </c>
      <c r="D200" s="16" t="s">
        <v>703</v>
      </c>
      <c r="E200" s="16" t="s">
        <v>712</v>
      </c>
      <c r="F200" s="15" t="s">
        <v>713</v>
      </c>
      <c r="G200" s="13" t="s">
        <v>714</v>
      </c>
      <c r="H200" s="13" t="s">
        <v>717</v>
      </c>
      <c r="I200" s="21" t="s">
        <v>676</v>
      </c>
      <c r="J200" s="22"/>
      <c r="K200" s="22">
        <v>72.56</v>
      </c>
      <c r="L200" s="22">
        <v>43.536</v>
      </c>
      <c r="M200" s="22">
        <v>82.73</v>
      </c>
      <c r="N200" s="22">
        <f t="shared" si="13"/>
        <v>33.092000000000006</v>
      </c>
      <c r="O200" s="22">
        <f t="shared" si="14"/>
        <v>76.62800000000001</v>
      </c>
      <c r="P200" s="23">
        <v>2</v>
      </c>
      <c r="Q200" s="26"/>
    </row>
    <row r="201" spans="1:17" ht="21.75" customHeight="1">
      <c r="A201" s="13">
        <v>197</v>
      </c>
      <c r="B201" s="13" t="s">
        <v>718</v>
      </c>
      <c r="C201" s="13" t="s">
        <v>31</v>
      </c>
      <c r="D201" s="16" t="s">
        <v>703</v>
      </c>
      <c r="E201" s="16" t="s">
        <v>712</v>
      </c>
      <c r="F201" s="15" t="s">
        <v>719</v>
      </c>
      <c r="G201" s="13" t="s">
        <v>720</v>
      </c>
      <c r="H201" s="13" t="s">
        <v>721</v>
      </c>
      <c r="I201" s="21" t="s">
        <v>722</v>
      </c>
      <c r="J201" s="22"/>
      <c r="K201" s="22">
        <v>88.58</v>
      </c>
      <c r="L201" s="22">
        <v>53.147999999999996</v>
      </c>
      <c r="M201" s="22">
        <v>83.35</v>
      </c>
      <c r="N201" s="22">
        <f t="shared" si="13"/>
        <v>33.339999999999996</v>
      </c>
      <c r="O201" s="22">
        <f t="shared" si="14"/>
        <v>86.488</v>
      </c>
      <c r="P201" s="23">
        <v>1</v>
      </c>
      <c r="Q201" s="26"/>
    </row>
    <row r="202" spans="1:17" ht="21.75" customHeight="1">
      <c r="A202" s="13">
        <v>198</v>
      </c>
      <c r="B202" s="13" t="s">
        <v>723</v>
      </c>
      <c r="C202" s="13" t="s">
        <v>20</v>
      </c>
      <c r="D202" s="16" t="s">
        <v>703</v>
      </c>
      <c r="E202" s="16" t="s">
        <v>712</v>
      </c>
      <c r="F202" s="15" t="s">
        <v>719</v>
      </c>
      <c r="G202" s="13" t="s">
        <v>720</v>
      </c>
      <c r="H202" s="13" t="s">
        <v>724</v>
      </c>
      <c r="I202" s="21" t="s">
        <v>314</v>
      </c>
      <c r="J202" s="22"/>
      <c r="K202" s="22">
        <v>82.48</v>
      </c>
      <c r="L202" s="22">
        <v>49.488</v>
      </c>
      <c r="M202" s="22">
        <v>87.87</v>
      </c>
      <c r="N202" s="22">
        <f t="shared" si="13"/>
        <v>35.148</v>
      </c>
      <c r="O202" s="22">
        <f t="shared" si="14"/>
        <v>84.636</v>
      </c>
      <c r="P202" s="23">
        <v>2</v>
      </c>
      <c r="Q202" s="26"/>
    </row>
    <row r="203" spans="1:17" ht="21.75" customHeight="1">
      <c r="A203" s="13">
        <v>199</v>
      </c>
      <c r="B203" s="13" t="s">
        <v>725</v>
      </c>
      <c r="C203" s="13" t="s">
        <v>31</v>
      </c>
      <c r="D203" s="16" t="s">
        <v>703</v>
      </c>
      <c r="E203" s="16" t="s">
        <v>712</v>
      </c>
      <c r="F203" s="15" t="s">
        <v>719</v>
      </c>
      <c r="G203" s="13" t="s">
        <v>720</v>
      </c>
      <c r="H203" s="13" t="s">
        <v>726</v>
      </c>
      <c r="I203" s="21" t="s">
        <v>727</v>
      </c>
      <c r="J203" s="22"/>
      <c r="K203" s="22">
        <v>83.24</v>
      </c>
      <c r="L203" s="22">
        <v>49.943999999999996</v>
      </c>
      <c r="M203" s="22">
        <v>86.51</v>
      </c>
      <c r="N203" s="22">
        <f t="shared" si="13"/>
        <v>34.604000000000006</v>
      </c>
      <c r="O203" s="22">
        <v>84.54</v>
      </c>
      <c r="P203" s="23">
        <v>3</v>
      </c>
      <c r="Q203" s="26"/>
    </row>
    <row r="204" spans="1:17" ht="30" customHeight="1">
      <c r="A204" s="13">
        <v>200</v>
      </c>
      <c r="B204" s="13" t="s">
        <v>728</v>
      </c>
      <c r="C204" s="13" t="s">
        <v>20</v>
      </c>
      <c r="D204" s="16" t="s">
        <v>703</v>
      </c>
      <c r="E204" s="16" t="s">
        <v>712</v>
      </c>
      <c r="F204" s="15" t="s">
        <v>719</v>
      </c>
      <c r="G204" s="13" t="s">
        <v>720</v>
      </c>
      <c r="H204" s="13" t="s">
        <v>729</v>
      </c>
      <c r="I204" s="21" t="s">
        <v>213</v>
      </c>
      <c r="J204" s="22"/>
      <c r="K204" s="22">
        <v>81.88</v>
      </c>
      <c r="L204" s="22">
        <v>49.12799999999999</v>
      </c>
      <c r="M204" s="22">
        <v>86.35</v>
      </c>
      <c r="N204" s="22">
        <f t="shared" si="13"/>
        <v>34.54</v>
      </c>
      <c r="O204" s="22">
        <f t="shared" si="14"/>
        <v>83.66799999999999</v>
      </c>
      <c r="P204" s="23">
        <v>4</v>
      </c>
      <c r="Q204" s="26"/>
    </row>
    <row r="205" spans="1:17" ht="30" customHeight="1">
      <c r="A205" s="13">
        <v>201</v>
      </c>
      <c r="B205" s="13" t="s">
        <v>730</v>
      </c>
      <c r="C205" s="13" t="s">
        <v>20</v>
      </c>
      <c r="D205" s="16" t="s">
        <v>703</v>
      </c>
      <c r="E205" s="16" t="s">
        <v>712</v>
      </c>
      <c r="F205" s="15" t="s">
        <v>719</v>
      </c>
      <c r="G205" s="13" t="s">
        <v>720</v>
      </c>
      <c r="H205" s="13" t="s">
        <v>731</v>
      </c>
      <c r="I205" s="21" t="s">
        <v>33</v>
      </c>
      <c r="J205" s="22"/>
      <c r="K205" s="22">
        <v>82.18</v>
      </c>
      <c r="L205" s="22">
        <v>49.308</v>
      </c>
      <c r="M205" s="22">
        <v>85</v>
      </c>
      <c r="N205" s="22">
        <f t="shared" si="13"/>
        <v>34</v>
      </c>
      <c r="O205" s="22">
        <f t="shared" si="14"/>
        <v>83.30799999999999</v>
      </c>
      <c r="P205" s="23">
        <v>5</v>
      </c>
      <c r="Q205" s="26"/>
    </row>
    <row r="206" spans="1:17" ht="30" customHeight="1">
      <c r="A206" s="13">
        <v>202</v>
      </c>
      <c r="B206" s="13" t="s">
        <v>732</v>
      </c>
      <c r="C206" s="13" t="s">
        <v>20</v>
      </c>
      <c r="D206" s="16" t="s">
        <v>703</v>
      </c>
      <c r="E206" s="16" t="s">
        <v>712</v>
      </c>
      <c r="F206" s="15" t="s">
        <v>719</v>
      </c>
      <c r="G206" s="13" t="s">
        <v>720</v>
      </c>
      <c r="H206" s="13" t="s">
        <v>733</v>
      </c>
      <c r="I206" s="21" t="s">
        <v>213</v>
      </c>
      <c r="J206" s="22"/>
      <c r="K206" s="22">
        <v>81.88</v>
      </c>
      <c r="L206" s="22">
        <v>49.12799999999999</v>
      </c>
      <c r="M206" s="22">
        <v>85</v>
      </c>
      <c r="N206" s="22">
        <f t="shared" si="13"/>
        <v>34</v>
      </c>
      <c r="O206" s="22">
        <f t="shared" si="14"/>
        <v>83.12799999999999</v>
      </c>
      <c r="P206" s="23">
        <v>6</v>
      </c>
      <c r="Q206" s="26"/>
    </row>
    <row r="207" spans="1:17" ht="30" customHeight="1">
      <c r="A207" s="13">
        <v>203</v>
      </c>
      <c r="B207" s="13" t="s">
        <v>734</v>
      </c>
      <c r="C207" s="13" t="s">
        <v>20</v>
      </c>
      <c r="D207" s="16" t="s">
        <v>703</v>
      </c>
      <c r="E207" s="16" t="s">
        <v>712</v>
      </c>
      <c r="F207" s="15" t="s">
        <v>719</v>
      </c>
      <c r="G207" s="13" t="s">
        <v>720</v>
      </c>
      <c r="H207" s="13" t="s">
        <v>735</v>
      </c>
      <c r="I207" s="21" t="s">
        <v>33</v>
      </c>
      <c r="J207" s="22"/>
      <c r="K207" s="22">
        <v>82.18</v>
      </c>
      <c r="L207" s="22">
        <v>49.308</v>
      </c>
      <c r="M207" s="22">
        <v>83.15</v>
      </c>
      <c r="N207" s="22">
        <f t="shared" si="13"/>
        <v>33.260000000000005</v>
      </c>
      <c r="O207" s="22">
        <f t="shared" si="14"/>
        <v>82.56800000000001</v>
      </c>
      <c r="P207" s="23">
        <v>7</v>
      </c>
      <c r="Q207" s="26"/>
    </row>
    <row r="208" spans="1:17" ht="23.25" customHeight="1">
      <c r="A208" s="13">
        <v>204</v>
      </c>
      <c r="B208" s="13" t="s">
        <v>736</v>
      </c>
      <c r="C208" s="13" t="s">
        <v>20</v>
      </c>
      <c r="D208" s="16" t="s">
        <v>703</v>
      </c>
      <c r="E208" s="16" t="s">
        <v>737</v>
      </c>
      <c r="F208" s="15" t="s">
        <v>738</v>
      </c>
      <c r="G208" s="13" t="s">
        <v>739</v>
      </c>
      <c r="H208" s="13" t="s">
        <v>740</v>
      </c>
      <c r="I208" s="21" t="s">
        <v>741</v>
      </c>
      <c r="J208" s="22"/>
      <c r="K208" s="22">
        <v>82.86</v>
      </c>
      <c r="L208" s="22">
        <v>49.716</v>
      </c>
      <c r="M208" s="22">
        <v>86.32</v>
      </c>
      <c r="N208" s="22">
        <f t="shared" si="13"/>
        <v>34.528</v>
      </c>
      <c r="O208" s="22">
        <v>84.25</v>
      </c>
      <c r="P208" s="23">
        <v>1</v>
      </c>
      <c r="Q208" s="26"/>
    </row>
    <row r="209" spans="1:17" ht="23.25" customHeight="1">
      <c r="A209" s="13">
        <v>205</v>
      </c>
      <c r="B209" s="13" t="s">
        <v>742</v>
      </c>
      <c r="C209" s="13" t="s">
        <v>20</v>
      </c>
      <c r="D209" s="16" t="s">
        <v>703</v>
      </c>
      <c r="E209" s="16" t="s">
        <v>737</v>
      </c>
      <c r="F209" s="15" t="s">
        <v>738</v>
      </c>
      <c r="G209" s="13" t="s">
        <v>739</v>
      </c>
      <c r="H209" s="13" t="s">
        <v>743</v>
      </c>
      <c r="I209" s="21" t="s">
        <v>273</v>
      </c>
      <c r="J209" s="22"/>
      <c r="K209" s="22">
        <v>79.32</v>
      </c>
      <c r="L209" s="22">
        <v>47.59199999999999</v>
      </c>
      <c r="M209" s="22">
        <v>86.26</v>
      </c>
      <c r="N209" s="22">
        <f t="shared" si="13"/>
        <v>34.504000000000005</v>
      </c>
      <c r="O209" s="22">
        <v>82.09</v>
      </c>
      <c r="P209" s="23">
        <v>2</v>
      </c>
      <c r="Q209" s="26"/>
    </row>
    <row r="210" spans="1:17" ht="23.25" customHeight="1">
      <c r="A210" s="13">
        <v>206</v>
      </c>
      <c r="B210" s="13" t="s">
        <v>744</v>
      </c>
      <c r="C210" s="13" t="s">
        <v>20</v>
      </c>
      <c r="D210" s="16" t="s">
        <v>703</v>
      </c>
      <c r="E210" s="16" t="s">
        <v>737</v>
      </c>
      <c r="F210" s="15" t="s">
        <v>738</v>
      </c>
      <c r="G210" s="13" t="s">
        <v>739</v>
      </c>
      <c r="H210" s="13" t="s">
        <v>745</v>
      </c>
      <c r="I210" s="21" t="s">
        <v>205</v>
      </c>
      <c r="J210" s="22"/>
      <c r="K210" s="22">
        <v>78.2</v>
      </c>
      <c r="L210" s="22">
        <v>46.92</v>
      </c>
      <c r="M210" s="22">
        <v>83.51</v>
      </c>
      <c r="N210" s="22">
        <f t="shared" si="13"/>
        <v>33.404</v>
      </c>
      <c r="O210" s="22">
        <f t="shared" si="14"/>
        <v>80.32400000000001</v>
      </c>
      <c r="P210" s="23">
        <v>3</v>
      </c>
      <c r="Q210" s="26"/>
    </row>
    <row r="211" spans="1:17" ht="23.25" customHeight="1">
      <c r="A211" s="13">
        <v>207</v>
      </c>
      <c r="B211" s="13" t="s">
        <v>746</v>
      </c>
      <c r="C211" s="13" t="s">
        <v>20</v>
      </c>
      <c r="D211" s="16" t="s">
        <v>703</v>
      </c>
      <c r="E211" s="16" t="s">
        <v>737</v>
      </c>
      <c r="F211" s="15" t="s">
        <v>738</v>
      </c>
      <c r="G211" s="13" t="s">
        <v>739</v>
      </c>
      <c r="H211" s="13" t="s">
        <v>747</v>
      </c>
      <c r="I211" s="21" t="s">
        <v>748</v>
      </c>
      <c r="J211" s="22"/>
      <c r="K211" s="22">
        <v>73.48</v>
      </c>
      <c r="L211" s="22">
        <v>44.088</v>
      </c>
      <c r="M211" s="22">
        <v>85.93</v>
      </c>
      <c r="N211" s="22">
        <f t="shared" si="13"/>
        <v>34.37200000000001</v>
      </c>
      <c r="O211" s="22">
        <f t="shared" si="14"/>
        <v>78.46000000000001</v>
      </c>
      <c r="P211" s="23">
        <v>4</v>
      </c>
      <c r="Q211" s="26"/>
    </row>
    <row r="212" spans="1:17" ht="23.25" customHeight="1">
      <c r="A212" s="13">
        <v>208</v>
      </c>
      <c r="B212" s="13" t="s">
        <v>749</v>
      </c>
      <c r="C212" s="13" t="s">
        <v>31</v>
      </c>
      <c r="D212" s="16" t="s">
        <v>703</v>
      </c>
      <c r="E212" s="16" t="s">
        <v>737</v>
      </c>
      <c r="F212" s="15" t="s">
        <v>738</v>
      </c>
      <c r="G212" s="13" t="s">
        <v>739</v>
      </c>
      <c r="H212" s="13" t="s">
        <v>750</v>
      </c>
      <c r="I212" s="21" t="s">
        <v>751</v>
      </c>
      <c r="J212" s="22"/>
      <c r="K212" s="22">
        <v>70.4</v>
      </c>
      <c r="L212" s="22">
        <v>42.24</v>
      </c>
      <c r="M212" s="22">
        <v>81.69</v>
      </c>
      <c r="N212" s="22">
        <f t="shared" si="13"/>
        <v>32.676</v>
      </c>
      <c r="O212" s="22">
        <f t="shared" si="14"/>
        <v>74.916</v>
      </c>
      <c r="P212" s="23">
        <v>5</v>
      </c>
      <c r="Q212" s="26"/>
    </row>
    <row r="213" spans="1:17" ht="24" customHeight="1">
      <c r="A213" s="13">
        <v>209</v>
      </c>
      <c r="B213" s="13" t="s">
        <v>752</v>
      </c>
      <c r="C213" s="13" t="s">
        <v>31</v>
      </c>
      <c r="D213" s="16" t="s">
        <v>703</v>
      </c>
      <c r="E213" s="16" t="s">
        <v>753</v>
      </c>
      <c r="F213" s="15" t="s">
        <v>754</v>
      </c>
      <c r="G213" s="13" t="s">
        <v>755</v>
      </c>
      <c r="H213" s="13" t="s">
        <v>756</v>
      </c>
      <c r="I213" s="21" t="s">
        <v>757</v>
      </c>
      <c r="J213" s="22"/>
      <c r="K213" s="22">
        <v>78.28</v>
      </c>
      <c r="L213" s="22">
        <v>46.967999999999996</v>
      </c>
      <c r="M213" s="22">
        <v>87.22</v>
      </c>
      <c r="N213" s="22">
        <f t="shared" si="13"/>
        <v>34.888</v>
      </c>
      <c r="O213" s="22">
        <f t="shared" si="14"/>
        <v>81.856</v>
      </c>
      <c r="P213" s="23">
        <v>1</v>
      </c>
      <c r="Q213" s="26"/>
    </row>
    <row r="214" spans="1:17" ht="21" customHeight="1">
      <c r="A214" s="13">
        <v>210</v>
      </c>
      <c r="B214" s="13" t="s">
        <v>758</v>
      </c>
      <c r="C214" s="13" t="s">
        <v>20</v>
      </c>
      <c r="D214" s="16" t="s">
        <v>703</v>
      </c>
      <c r="E214" s="16" t="s">
        <v>753</v>
      </c>
      <c r="F214" s="15" t="s">
        <v>754</v>
      </c>
      <c r="G214" s="13" t="s">
        <v>755</v>
      </c>
      <c r="H214" s="13" t="s">
        <v>759</v>
      </c>
      <c r="I214" s="21" t="s">
        <v>194</v>
      </c>
      <c r="J214" s="22"/>
      <c r="K214" s="22">
        <v>80</v>
      </c>
      <c r="L214" s="22">
        <v>48</v>
      </c>
      <c r="M214" s="22">
        <v>82.7</v>
      </c>
      <c r="N214" s="22">
        <f t="shared" si="13"/>
        <v>33.080000000000005</v>
      </c>
      <c r="O214" s="22">
        <f t="shared" si="14"/>
        <v>81.08000000000001</v>
      </c>
      <c r="P214" s="23">
        <v>2</v>
      </c>
      <c r="Q214" s="26"/>
    </row>
    <row r="215" spans="1:17" ht="19.5" customHeight="1">
      <c r="A215" s="13">
        <v>211</v>
      </c>
      <c r="B215" s="13" t="s">
        <v>760</v>
      </c>
      <c r="C215" s="13" t="s">
        <v>31</v>
      </c>
      <c r="D215" s="16" t="s">
        <v>761</v>
      </c>
      <c r="E215" s="27" t="s">
        <v>762</v>
      </c>
      <c r="F215" s="15" t="s">
        <v>65</v>
      </c>
      <c r="G215" s="13" t="s">
        <v>763</v>
      </c>
      <c r="H215" s="13" t="s">
        <v>764</v>
      </c>
      <c r="I215" s="21" t="s">
        <v>390</v>
      </c>
      <c r="J215" s="22"/>
      <c r="K215" s="22">
        <v>84.36</v>
      </c>
      <c r="L215" s="22">
        <v>50.616</v>
      </c>
      <c r="M215" s="22">
        <v>84.32</v>
      </c>
      <c r="N215" s="22">
        <f t="shared" si="13"/>
        <v>33.728</v>
      </c>
      <c r="O215" s="22">
        <v>84.35</v>
      </c>
      <c r="P215" s="23">
        <v>1</v>
      </c>
      <c r="Q215" s="26"/>
    </row>
    <row r="216" spans="1:17" ht="19.5" customHeight="1">
      <c r="A216" s="13">
        <v>212</v>
      </c>
      <c r="B216" s="13" t="s">
        <v>765</v>
      </c>
      <c r="C216" s="13" t="s">
        <v>20</v>
      </c>
      <c r="D216" s="16" t="s">
        <v>761</v>
      </c>
      <c r="E216" s="28"/>
      <c r="F216" s="15" t="s">
        <v>65</v>
      </c>
      <c r="G216" s="13" t="s">
        <v>763</v>
      </c>
      <c r="H216" s="13" t="s">
        <v>766</v>
      </c>
      <c r="I216" s="21" t="s">
        <v>458</v>
      </c>
      <c r="J216" s="22"/>
      <c r="K216" s="22">
        <v>75.86</v>
      </c>
      <c r="L216" s="22">
        <v>45.516</v>
      </c>
      <c r="M216" s="22">
        <v>87.09</v>
      </c>
      <c r="N216" s="22">
        <f t="shared" si="13"/>
        <v>34.836000000000006</v>
      </c>
      <c r="O216" s="22">
        <v>80.36</v>
      </c>
      <c r="P216" s="23">
        <v>2</v>
      </c>
      <c r="Q216" s="26"/>
    </row>
    <row r="217" spans="1:17" ht="19.5" customHeight="1">
      <c r="A217" s="13">
        <v>213</v>
      </c>
      <c r="B217" s="13" t="s">
        <v>767</v>
      </c>
      <c r="C217" s="13" t="s">
        <v>31</v>
      </c>
      <c r="D217" s="16" t="s">
        <v>761</v>
      </c>
      <c r="E217" s="28"/>
      <c r="F217" s="15" t="s">
        <v>65</v>
      </c>
      <c r="G217" s="13" t="s">
        <v>763</v>
      </c>
      <c r="H217" s="13" t="s">
        <v>768</v>
      </c>
      <c r="I217" s="21" t="s">
        <v>769</v>
      </c>
      <c r="J217" s="22"/>
      <c r="K217" s="22">
        <v>77.3</v>
      </c>
      <c r="L217" s="22">
        <v>46.38</v>
      </c>
      <c r="M217" s="22">
        <v>83.66</v>
      </c>
      <c r="N217" s="22">
        <f t="shared" si="13"/>
        <v>33.464</v>
      </c>
      <c r="O217" s="22">
        <f>N217+L217</f>
        <v>79.844</v>
      </c>
      <c r="P217" s="23">
        <v>3</v>
      </c>
      <c r="Q217" s="26"/>
    </row>
    <row r="218" spans="1:17" ht="19.5" customHeight="1">
      <c r="A218" s="13">
        <v>214</v>
      </c>
      <c r="B218" s="13" t="s">
        <v>770</v>
      </c>
      <c r="C218" s="13" t="s">
        <v>31</v>
      </c>
      <c r="D218" s="16" t="s">
        <v>761</v>
      </c>
      <c r="E218" s="28"/>
      <c r="F218" s="15" t="s">
        <v>65</v>
      </c>
      <c r="G218" s="13" t="s">
        <v>763</v>
      </c>
      <c r="H218" s="13" t="s">
        <v>771</v>
      </c>
      <c r="I218" s="21" t="s">
        <v>772</v>
      </c>
      <c r="J218" s="22"/>
      <c r="K218" s="22">
        <v>74.98</v>
      </c>
      <c r="L218" s="22">
        <v>44.988</v>
      </c>
      <c r="M218" s="22">
        <v>85.59</v>
      </c>
      <c r="N218" s="22">
        <f t="shared" si="13"/>
        <v>34.236000000000004</v>
      </c>
      <c r="O218" s="22">
        <v>79.23</v>
      </c>
      <c r="P218" s="23">
        <v>4</v>
      </c>
      <c r="Q218" s="26"/>
    </row>
    <row r="219" spans="1:17" ht="19.5" customHeight="1">
      <c r="A219" s="13">
        <v>215</v>
      </c>
      <c r="B219" s="13" t="s">
        <v>773</v>
      </c>
      <c r="C219" s="13" t="s">
        <v>20</v>
      </c>
      <c r="D219" s="16" t="s">
        <v>761</v>
      </c>
      <c r="E219" s="28"/>
      <c r="F219" s="15" t="s">
        <v>65</v>
      </c>
      <c r="G219" s="13" t="s">
        <v>763</v>
      </c>
      <c r="H219" s="13" t="s">
        <v>774</v>
      </c>
      <c r="I219" s="21" t="s">
        <v>775</v>
      </c>
      <c r="J219" s="22"/>
      <c r="K219" s="22">
        <v>75.02</v>
      </c>
      <c r="L219" s="22">
        <v>45.01199999999999</v>
      </c>
      <c r="M219" s="22">
        <v>83.73</v>
      </c>
      <c r="N219" s="22">
        <f t="shared" si="13"/>
        <v>33.492000000000004</v>
      </c>
      <c r="O219" s="22">
        <f>N219+L219</f>
        <v>78.50399999999999</v>
      </c>
      <c r="P219" s="23">
        <v>5</v>
      </c>
      <c r="Q219" s="26"/>
    </row>
    <row r="220" spans="1:17" ht="19.5" customHeight="1">
      <c r="A220" s="13">
        <v>216</v>
      </c>
      <c r="B220" s="13" t="s">
        <v>776</v>
      </c>
      <c r="C220" s="13" t="s">
        <v>31</v>
      </c>
      <c r="D220" s="16" t="s">
        <v>761</v>
      </c>
      <c r="E220" s="28"/>
      <c r="F220" s="15" t="s">
        <v>65</v>
      </c>
      <c r="G220" s="13" t="s">
        <v>763</v>
      </c>
      <c r="H220" s="13" t="s">
        <v>777</v>
      </c>
      <c r="I220" s="21" t="s">
        <v>778</v>
      </c>
      <c r="J220" s="22"/>
      <c r="K220" s="22">
        <v>74.44</v>
      </c>
      <c r="L220" s="22">
        <v>44.663999999999994</v>
      </c>
      <c r="M220" s="22">
        <v>80.96</v>
      </c>
      <c r="N220" s="22">
        <f t="shared" si="13"/>
        <v>32.384</v>
      </c>
      <c r="O220" s="22">
        <v>77.04</v>
      </c>
      <c r="P220" s="23">
        <v>6</v>
      </c>
      <c r="Q220" s="26"/>
    </row>
    <row r="221" spans="1:17" ht="19.5" customHeight="1">
      <c r="A221" s="13">
        <v>217</v>
      </c>
      <c r="B221" s="13" t="s">
        <v>779</v>
      </c>
      <c r="C221" s="13" t="s">
        <v>20</v>
      </c>
      <c r="D221" s="16" t="s">
        <v>761</v>
      </c>
      <c r="E221" s="28"/>
      <c r="F221" s="15" t="s">
        <v>65</v>
      </c>
      <c r="G221" s="13" t="s">
        <v>763</v>
      </c>
      <c r="H221" s="13" t="s">
        <v>780</v>
      </c>
      <c r="I221" s="21" t="s">
        <v>781</v>
      </c>
      <c r="J221" s="22"/>
      <c r="K221" s="22">
        <v>73.76</v>
      </c>
      <c r="L221" s="22">
        <v>44.256</v>
      </c>
      <c r="M221" s="22">
        <v>81.77</v>
      </c>
      <c r="N221" s="22">
        <f t="shared" si="13"/>
        <v>32.708</v>
      </c>
      <c r="O221" s="22">
        <v>76.97</v>
      </c>
      <c r="P221" s="23">
        <v>7</v>
      </c>
      <c r="Q221" s="26"/>
    </row>
    <row r="222" spans="1:17" ht="19.5" customHeight="1">
      <c r="A222" s="13">
        <v>218</v>
      </c>
      <c r="B222" s="13" t="s">
        <v>782</v>
      </c>
      <c r="C222" s="13" t="s">
        <v>20</v>
      </c>
      <c r="D222" s="16" t="s">
        <v>761</v>
      </c>
      <c r="E222" s="28"/>
      <c r="F222" s="15" t="s">
        <v>65</v>
      </c>
      <c r="G222" s="13" t="s">
        <v>763</v>
      </c>
      <c r="H222" s="13" t="s">
        <v>783</v>
      </c>
      <c r="I222" s="21" t="s">
        <v>784</v>
      </c>
      <c r="J222" s="22"/>
      <c r="K222" s="22">
        <v>75.64</v>
      </c>
      <c r="L222" s="22">
        <v>45.384</v>
      </c>
      <c r="M222" s="22">
        <v>78.16</v>
      </c>
      <c r="N222" s="22">
        <f t="shared" si="13"/>
        <v>31.264</v>
      </c>
      <c r="O222" s="22">
        <v>76.64</v>
      </c>
      <c r="P222" s="23">
        <v>8</v>
      </c>
      <c r="Q222" s="26"/>
    </row>
    <row r="223" spans="1:17" ht="19.5" customHeight="1">
      <c r="A223" s="13">
        <v>219</v>
      </c>
      <c r="B223" s="13" t="s">
        <v>785</v>
      </c>
      <c r="C223" s="13" t="s">
        <v>20</v>
      </c>
      <c r="D223" s="16" t="s">
        <v>761</v>
      </c>
      <c r="E223" s="28"/>
      <c r="F223" s="15" t="s">
        <v>65</v>
      </c>
      <c r="G223" s="13" t="s">
        <v>763</v>
      </c>
      <c r="H223" s="13" t="s">
        <v>786</v>
      </c>
      <c r="I223" s="21" t="s">
        <v>787</v>
      </c>
      <c r="J223" s="22"/>
      <c r="K223" s="22">
        <v>73.7</v>
      </c>
      <c r="L223" s="22">
        <v>44.22</v>
      </c>
      <c r="M223" s="22">
        <v>79.94</v>
      </c>
      <c r="N223" s="22">
        <f aca="true" t="shared" si="15" ref="N223:N239">M223*0.4</f>
        <v>31.976</v>
      </c>
      <c r="O223" s="22">
        <f aca="true" t="shared" si="16" ref="O223:O239">N223+L223</f>
        <v>76.196</v>
      </c>
      <c r="P223" s="23">
        <v>9</v>
      </c>
      <c r="Q223" s="26"/>
    </row>
    <row r="224" spans="1:17" ht="19.5" customHeight="1">
      <c r="A224" s="13">
        <v>220</v>
      </c>
      <c r="B224" s="13" t="s">
        <v>788</v>
      </c>
      <c r="C224" s="13" t="s">
        <v>20</v>
      </c>
      <c r="D224" s="16" t="s">
        <v>761</v>
      </c>
      <c r="E224" s="28"/>
      <c r="F224" s="15" t="s">
        <v>65</v>
      </c>
      <c r="G224" s="13" t="s">
        <v>763</v>
      </c>
      <c r="H224" s="13" t="s">
        <v>789</v>
      </c>
      <c r="I224" s="21" t="s">
        <v>790</v>
      </c>
      <c r="J224" s="22"/>
      <c r="K224" s="22">
        <v>71.88</v>
      </c>
      <c r="L224" s="22">
        <v>43.12799999999999</v>
      </c>
      <c r="M224" s="22">
        <v>82.39</v>
      </c>
      <c r="N224" s="22">
        <f t="shared" si="15"/>
        <v>32.956</v>
      </c>
      <c r="O224" s="22">
        <v>76.09</v>
      </c>
      <c r="P224" s="23">
        <v>10</v>
      </c>
      <c r="Q224" s="26"/>
    </row>
    <row r="225" spans="1:17" ht="19.5" customHeight="1">
      <c r="A225" s="13">
        <v>221</v>
      </c>
      <c r="B225" s="13" t="s">
        <v>791</v>
      </c>
      <c r="C225" s="13" t="s">
        <v>20</v>
      </c>
      <c r="D225" s="16" t="s">
        <v>761</v>
      </c>
      <c r="E225" s="29"/>
      <c r="F225" s="15" t="s">
        <v>65</v>
      </c>
      <c r="G225" s="13" t="s">
        <v>763</v>
      </c>
      <c r="H225" s="13" t="s">
        <v>792</v>
      </c>
      <c r="I225" s="21" t="s">
        <v>793</v>
      </c>
      <c r="J225" s="22"/>
      <c r="K225" s="22">
        <v>72.42</v>
      </c>
      <c r="L225" s="22">
        <v>43.452</v>
      </c>
      <c r="M225" s="22">
        <v>78.92</v>
      </c>
      <c r="N225" s="22">
        <f t="shared" si="15"/>
        <v>31.568</v>
      </c>
      <c r="O225" s="22">
        <f t="shared" si="16"/>
        <v>75.02</v>
      </c>
      <c r="P225" s="23">
        <v>11</v>
      </c>
      <c r="Q225" s="26"/>
    </row>
    <row r="226" spans="1:17" ht="21" customHeight="1">
      <c r="A226" s="13">
        <v>222</v>
      </c>
      <c r="B226" s="13" t="s">
        <v>794</v>
      </c>
      <c r="C226" s="13" t="s">
        <v>31</v>
      </c>
      <c r="D226" s="16" t="s">
        <v>761</v>
      </c>
      <c r="E226" s="27" t="s">
        <v>795</v>
      </c>
      <c r="F226" s="15" t="s">
        <v>65</v>
      </c>
      <c r="G226" s="13" t="s">
        <v>796</v>
      </c>
      <c r="H226" s="13" t="s">
        <v>797</v>
      </c>
      <c r="I226" s="21" t="s">
        <v>798</v>
      </c>
      <c r="J226" s="22"/>
      <c r="K226" s="22">
        <v>81.06</v>
      </c>
      <c r="L226" s="22">
        <v>48.636</v>
      </c>
      <c r="M226" s="22">
        <v>84.96</v>
      </c>
      <c r="N226" s="22">
        <f t="shared" si="15"/>
        <v>33.984</v>
      </c>
      <c r="O226" s="22">
        <f t="shared" si="16"/>
        <v>82.62</v>
      </c>
      <c r="P226" s="23">
        <v>1</v>
      </c>
      <c r="Q226" s="26"/>
    </row>
    <row r="227" spans="1:17" ht="21" customHeight="1">
      <c r="A227" s="13">
        <v>223</v>
      </c>
      <c r="B227" s="13" t="s">
        <v>799</v>
      </c>
      <c r="C227" s="13" t="s">
        <v>31</v>
      </c>
      <c r="D227" s="16" t="s">
        <v>761</v>
      </c>
      <c r="E227" s="28"/>
      <c r="F227" s="15" t="s">
        <v>65</v>
      </c>
      <c r="G227" s="13" t="s">
        <v>796</v>
      </c>
      <c r="H227" s="13" t="s">
        <v>800</v>
      </c>
      <c r="I227" s="21" t="s">
        <v>33</v>
      </c>
      <c r="J227" s="22"/>
      <c r="K227" s="22">
        <v>82.18</v>
      </c>
      <c r="L227" s="22">
        <v>49.308</v>
      </c>
      <c r="M227" s="22">
        <v>82.43</v>
      </c>
      <c r="N227" s="22">
        <f t="shared" si="15"/>
        <v>32.972</v>
      </c>
      <c r="O227" s="22">
        <f t="shared" si="16"/>
        <v>82.28</v>
      </c>
      <c r="P227" s="23">
        <v>2</v>
      </c>
      <c r="Q227" s="26"/>
    </row>
    <row r="228" spans="1:17" ht="21" customHeight="1">
      <c r="A228" s="13">
        <v>224</v>
      </c>
      <c r="B228" s="13" t="s">
        <v>801</v>
      </c>
      <c r="C228" s="13" t="s">
        <v>20</v>
      </c>
      <c r="D228" s="16" t="s">
        <v>761</v>
      </c>
      <c r="E228" s="28"/>
      <c r="F228" s="15" t="s">
        <v>65</v>
      </c>
      <c r="G228" s="13" t="s">
        <v>796</v>
      </c>
      <c r="H228" s="13" t="s">
        <v>802</v>
      </c>
      <c r="I228" s="21" t="s">
        <v>757</v>
      </c>
      <c r="J228" s="22"/>
      <c r="K228" s="22">
        <v>78.28</v>
      </c>
      <c r="L228" s="22">
        <v>46.967999999999996</v>
      </c>
      <c r="M228" s="22">
        <v>85.71</v>
      </c>
      <c r="N228" s="22">
        <f t="shared" si="15"/>
        <v>34.284</v>
      </c>
      <c r="O228" s="22">
        <f t="shared" si="16"/>
        <v>81.252</v>
      </c>
      <c r="P228" s="23">
        <v>3</v>
      </c>
      <c r="Q228" s="26"/>
    </row>
    <row r="229" spans="1:17" ht="21" customHeight="1">
      <c r="A229" s="13">
        <v>225</v>
      </c>
      <c r="B229" s="13" t="s">
        <v>803</v>
      </c>
      <c r="C229" s="13" t="s">
        <v>20</v>
      </c>
      <c r="D229" s="16" t="s">
        <v>761</v>
      </c>
      <c r="E229" s="28"/>
      <c r="F229" s="15" t="s">
        <v>65</v>
      </c>
      <c r="G229" s="13" t="s">
        <v>796</v>
      </c>
      <c r="H229" s="13" t="s">
        <v>804</v>
      </c>
      <c r="I229" s="21" t="s">
        <v>561</v>
      </c>
      <c r="J229" s="22"/>
      <c r="K229" s="22">
        <v>75.8</v>
      </c>
      <c r="L229" s="22">
        <v>45.48</v>
      </c>
      <c r="M229" s="22">
        <v>87.22</v>
      </c>
      <c r="N229" s="22">
        <f t="shared" si="15"/>
        <v>34.888</v>
      </c>
      <c r="O229" s="22">
        <f t="shared" si="16"/>
        <v>80.368</v>
      </c>
      <c r="P229" s="23">
        <v>4</v>
      </c>
      <c r="Q229" s="26"/>
    </row>
    <row r="230" spans="1:17" ht="21" customHeight="1">
      <c r="A230" s="13">
        <v>226</v>
      </c>
      <c r="B230" s="13" t="s">
        <v>805</v>
      </c>
      <c r="C230" s="13" t="s">
        <v>20</v>
      </c>
      <c r="D230" s="16" t="s">
        <v>761</v>
      </c>
      <c r="E230" s="28"/>
      <c r="F230" s="15" t="s">
        <v>65</v>
      </c>
      <c r="G230" s="13" t="s">
        <v>796</v>
      </c>
      <c r="H230" s="13" t="s">
        <v>806</v>
      </c>
      <c r="I230" s="21" t="s">
        <v>807</v>
      </c>
      <c r="J230" s="22"/>
      <c r="K230" s="22">
        <v>78.04</v>
      </c>
      <c r="L230" s="22">
        <v>46.824000000000005</v>
      </c>
      <c r="M230" s="22">
        <v>82.85</v>
      </c>
      <c r="N230" s="22">
        <f t="shared" si="15"/>
        <v>33.14</v>
      </c>
      <c r="O230" s="22">
        <f t="shared" si="16"/>
        <v>79.964</v>
      </c>
      <c r="P230" s="23">
        <v>5</v>
      </c>
      <c r="Q230" s="26"/>
    </row>
    <row r="231" spans="1:17" ht="21" customHeight="1">
      <c r="A231" s="13">
        <v>227</v>
      </c>
      <c r="B231" s="13" t="s">
        <v>808</v>
      </c>
      <c r="C231" s="13" t="s">
        <v>31</v>
      </c>
      <c r="D231" s="16" t="s">
        <v>761</v>
      </c>
      <c r="E231" s="28"/>
      <c r="F231" s="15" t="s">
        <v>65</v>
      </c>
      <c r="G231" s="13" t="s">
        <v>796</v>
      </c>
      <c r="H231" s="13" t="s">
        <v>809</v>
      </c>
      <c r="I231" s="21" t="s">
        <v>784</v>
      </c>
      <c r="J231" s="22"/>
      <c r="K231" s="22">
        <v>75.64</v>
      </c>
      <c r="L231" s="22">
        <v>45.384</v>
      </c>
      <c r="M231" s="22">
        <v>84.61</v>
      </c>
      <c r="N231" s="22">
        <f t="shared" si="15"/>
        <v>33.844</v>
      </c>
      <c r="O231" s="22">
        <v>79.22</v>
      </c>
      <c r="P231" s="23">
        <v>6</v>
      </c>
      <c r="Q231" s="26"/>
    </row>
    <row r="232" spans="1:17" ht="21" customHeight="1">
      <c r="A232" s="13">
        <v>228</v>
      </c>
      <c r="B232" s="13" t="s">
        <v>810</v>
      </c>
      <c r="C232" s="13" t="s">
        <v>31</v>
      </c>
      <c r="D232" s="16" t="s">
        <v>761</v>
      </c>
      <c r="E232" s="28"/>
      <c r="F232" s="15" t="s">
        <v>65</v>
      </c>
      <c r="G232" s="13" t="s">
        <v>796</v>
      </c>
      <c r="H232" s="13" t="s">
        <v>811</v>
      </c>
      <c r="I232" s="21" t="s">
        <v>812</v>
      </c>
      <c r="J232" s="22"/>
      <c r="K232" s="22">
        <v>75.58</v>
      </c>
      <c r="L232" s="22">
        <v>45.348</v>
      </c>
      <c r="M232" s="22">
        <v>83.35</v>
      </c>
      <c r="N232" s="22">
        <f t="shared" si="15"/>
        <v>33.339999999999996</v>
      </c>
      <c r="O232" s="22">
        <f t="shared" si="16"/>
        <v>78.68799999999999</v>
      </c>
      <c r="P232" s="23">
        <v>7</v>
      </c>
      <c r="Q232" s="26"/>
    </row>
    <row r="233" spans="1:17" ht="21" customHeight="1">
      <c r="A233" s="13">
        <v>229</v>
      </c>
      <c r="B233" s="13" t="s">
        <v>813</v>
      </c>
      <c r="C233" s="13" t="s">
        <v>20</v>
      </c>
      <c r="D233" s="16" t="s">
        <v>761</v>
      </c>
      <c r="E233" s="28"/>
      <c r="F233" s="15" t="s">
        <v>65</v>
      </c>
      <c r="G233" s="13" t="s">
        <v>796</v>
      </c>
      <c r="H233" s="13" t="s">
        <v>814</v>
      </c>
      <c r="I233" s="21" t="s">
        <v>815</v>
      </c>
      <c r="J233" s="22"/>
      <c r="K233" s="22">
        <v>73.78</v>
      </c>
      <c r="L233" s="22">
        <v>44.268</v>
      </c>
      <c r="M233" s="22">
        <v>85.03</v>
      </c>
      <c r="N233" s="22">
        <f t="shared" si="15"/>
        <v>34.012</v>
      </c>
      <c r="O233" s="22">
        <f t="shared" si="16"/>
        <v>78.28</v>
      </c>
      <c r="P233" s="23">
        <v>8</v>
      </c>
      <c r="Q233" s="26"/>
    </row>
    <row r="234" spans="1:17" ht="21" customHeight="1">
      <c r="A234" s="13">
        <v>230</v>
      </c>
      <c r="B234" s="13" t="s">
        <v>816</v>
      </c>
      <c r="C234" s="13" t="s">
        <v>20</v>
      </c>
      <c r="D234" s="16" t="s">
        <v>761</v>
      </c>
      <c r="E234" s="28"/>
      <c r="F234" s="15" t="s">
        <v>65</v>
      </c>
      <c r="G234" s="13" t="s">
        <v>796</v>
      </c>
      <c r="H234" s="13" t="s">
        <v>817</v>
      </c>
      <c r="I234" s="21" t="s">
        <v>818</v>
      </c>
      <c r="J234" s="22"/>
      <c r="K234" s="22">
        <v>71.6</v>
      </c>
      <c r="L234" s="22">
        <v>42.959999999999994</v>
      </c>
      <c r="M234" s="22">
        <v>83.03</v>
      </c>
      <c r="N234" s="22">
        <f t="shared" si="15"/>
        <v>33.212</v>
      </c>
      <c r="O234" s="22">
        <f t="shared" si="16"/>
        <v>76.172</v>
      </c>
      <c r="P234" s="23">
        <v>9</v>
      </c>
      <c r="Q234" s="26"/>
    </row>
    <row r="235" spans="1:17" ht="21" customHeight="1">
      <c r="A235" s="13">
        <v>231</v>
      </c>
      <c r="B235" s="13" t="s">
        <v>819</v>
      </c>
      <c r="C235" s="13" t="s">
        <v>31</v>
      </c>
      <c r="D235" s="16" t="s">
        <v>761</v>
      </c>
      <c r="E235" s="28"/>
      <c r="F235" s="15" t="s">
        <v>65</v>
      </c>
      <c r="G235" s="13" t="s">
        <v>796</v>
      </c>
      <c r="H235" s="13" t="s">
        <v>820</v>
      </c>
      <c r="I235" s="21" t="s">
        <v>821</v>
      </c>
      <c r="J235" s="22"/>
      <c r="K235" s="22">
        <v>72.48</v>
      </c>
      <c r="L235" s="22">
        <v>43.488</v>
      </c>
      <c r="M235" s="22">
        <v>81.34</v>
      </c>
      <c r="N235" s="22">
        <f t="shared" si="15"/>
        <v>32.536</v>
      </c>
      <c r="O235" s="22">
        <v>76.03</v>
      </c>
      <c r="P235" s="23">
        <v>10</v>
      </c>
      <c r="Q235" s="26"/>
    </row>
    <row r="236" spans="1:17" ht="21" customHeight="1">
      <c r="A236" s="13">
        <v>232</v>
      </c>
      <c r="B236" s="13" t="s">
        <v>822</v>
      </c>
      <c r="C236" s="13" t="s">
        <v>31</v>
      </c>
      <c r="D236" s="16" t="s">
        <v>761</v>
      </c>
      <c r="E236" s="28"/>
      <c r="F236" s="15" t="s">
        <v>65</v>
      </c>
      <c r="G236" s="13" t="s">
        <v>796</v>
      </c>
      <c r="H236" s="13" t="s">
        <v>823</v>
      </c>
      <c r="I236" s="21" t="s">
        <v>824</v>
      </c>
      <c r="J236" s="22"/>
      <c r="K236" s="22">
        <v>73.82</v>
      </c>
      <c r="L236" s="22">
        <v>44.291999999999994</v>
      </c>
      <c r="M236" s="22">
        <v>77.75</v>
      </c>
      <c r="N236" s="22">
        <f t="shared" si="15"/>
        <v>31.1</v>
      </c>
      <c r="O236" s="22">
        <f t="shared" si="16"/>
        <v>75.392</v>
      </c>
      <c r="P236" s="23">
        <v>11</v>
      </c>
      <c r="Q236" s="26"/>
    </row>
    <row r="237" spans="1:17" ht="21" customHeight="1">
      <c r="A237" s="13">
        <v>233</v>
      </c>
      <c r="B237" s="13" t="s">
        <v>825</v>
      </c>
      <c r="C237" s="13" t="s">
        <v>20</v>
      </c>
      <c r="D237" s="16" t="s">
        <v>761</v>
      </c>
      <c r="E237" s="28"/>
      <c r="F237" s="15" t="s">
        <v>65</v>
      </c>
      <c r="G237" s="13" t="s">
        <v>796</v>
      </c>
      <c r="H237" s="13" t="s">
        <v>826</v>
      </c>
      <c r="I237" s="21" t="s">
        <v>827</v>
      </c>
      <c r="J237" s="22"/>
      <c r="K237" s="22">
        <v>73.62</v>
      </c>
      <c r="L237" s="22">
        <v>44.172000000000004</v>
      </c>
      <c r="M237" s="22">
        <v>78.01</v>
      </c>
      <c r="N237" s="22">
        <f t="shared" si="15"/>
        <v>31.204000000000004</v>
      </c>
      <c r="O237" s="22">
        <v>75.37</v>
      </c>
      <c r="P237" s="23">
        <v>12</v>
      </c>
      <c r="Q237" s="26"/>
    </row>
    <row r="238" spans="1:17" ht="21" customHeight="1">
      <c r="A238" s="13">
        <v>234</v>
      </c>
      <c r="B238" s="13" t="s">
        <v>828</v>
      </c>
      <c r="C238" s="13" t="s">
        <v>31</v>
      </c>
      <c r="D238" s="16" t="s">
        <v>761</v>
      </c>
      <c r="E238" s="28"/>
      <c r="F238" s="15" t="s">
        <v>65</v>
      </c>
      <c r="G238" s="13" t="s">
        <v>796</v>
      </c>
      <c r="H238" s="13" t="s">
        <v>829</v>
      </c>
      <c r="I238" s="21" t="s">
        <v>830</v>
      </c>
      <c r="J238" s="22"/>
      <c r="K238" s="22">
        <v>72.12</v>
      </c>
      <c r="L238" s="22">
        <v>43.272</v>
      </c>
      <c r="M238" s="22">
        <v>79.75</v>
      </c>
      <c r="N238" s="22">
        <f t="shared" si="15"/>
        <v>31.900000000000002</v>
      </c>
      <c r="O238" s="22">
        <f t="shared" si="16"/>
        <v>75.172</v>
      </c>
      <c r="P238" s="23">
        <v>13</v>
      </c>
      <c r="Q238" s="26"/>
    </row>
    <row r="239" spans="1:17" ht="21" customHeight="1">
      <c r="A239" s="13">
        <v>235</v>
      </c>
      <c r="B239" s="13" t="s">
        <v>831</v>
      </c>
      <c r="C239" s="13" t="s">
        <v>20</v>
      </c>
      <c r="D239" s="16" t="s">
        <v>761</v>
      </c>
      <c r="E239" s="29"/>
      <c r="F239" s="15" t="s">
        <v>65</v>
      </c>
      <c r="G239" s="13" t="s">
        <v>796</v>
      </c>
      <c r="H239" s="13" t="s">
        <v>832</v>
      </c>
      <c r="I239" s="21" t="s">
        <v>833</v>
      </c>
      <c r="J239" s="22"/>
      <c r="K239" s="22">
        <v>71.72</v>
      </c>
      <c r="L239" s="22">
        <v>43.032</v>
      </c>
      <c r="M239" s="22">
        <v>9.55</v>
      </c>
      <c r="N239" s="22">
        <f t="shared" si="15"/>
        <v>3.8200000000000003</v>
      </c>
      <c r="O239" s="22">
        <f t="shared" si="16"/>
        <v>46.852</v>
      </c>
      <c r="P239" s="23">
        <v>14</v>
      </c>
      <c r="Q239" s="26"/>
    </row>
  </sheetData>
  <sheetProtection/>
  <mergeCells count="4">
    <mergeCell ref="A2:Q2"/>
    <mergeCell ref="A3:Q3"/>
    <mergeCell ref="E215:E225"/>
    <mergeCell ref="E226:E239"/>
  </mergeCells>
  <printOptions horizontalCentered="1"/>
  <pageMargins left="0.11811023622047245" right="0.11811023622047245" top="0.35433070866141736" bottom="0.5118055555555555" header="0.1968503937007874" footer="0.2361111111111111"/>
  <pageSetup horizontalDpi="600" verticalDpi="600" orientation="landscape" paperSize="9" scale="82"/>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2021-10-16T08:43:20Z</cp:lastPrinted>
  <dcterms:created xsi:type="dcterms:W3CDTF">2016-12-02T08:54:00Z</dcterms:created>
  <dcterms:modified xsi:type="dcterms:W3CDTF">2021-10-19T07:45:41Z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2052-11.1.0.10938</vt:lpwstr>
  </property>
  <property fmtid="{D5CDD505-2E9C-101B-9397-08002B2CF9AE}" pid="4" name="I">
    <vt:lpwstr>A058785E271A4F3594BBF5F4549BC7A7</vt:lpwstr>
  </property>
</Properties>
</file>