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22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<sst xmlns="http://schemas.openxmlformats.org/spreadsheetml/2006/main" count="122" uniqueCount="98">
  <si>
    <t>附件</t>
  </si>
  <si>
    <t>2021年内江市高校毕业生“三支一扶”计划笔试、面试成绩职位排名及进入体检人选名单</t>
  </si>
  <si>
    <t>序号</t>
  </si>
  <si>
    <t>准考证号</t>
  </si>
  <si>
    <t>姓名</t>
  </si>
  <si>
    <t>报考职位</t>
  </si>
  <si>
    <t>录用名额</t>
  </si>
  <si>
    <t>笔试成绩</t>
  </si>
  <si>
    <t>笔试折合成绩</t>
  </si>
  <si>
    <t>面试成绩</t>
  </si>
  <si>
    <t>面试折合成绩</t>
  </si>
  <si>
    <t>折合后总成绩</t>
  </si>
  <si>
    <t>成绩排名</t>
  </si>
  <si>
    <t xml:space="preserve">进入体检人选 </t>
  </si>
  <si>
    <t>7071090100527</t>
  </si>
  <si>
    <t>罗宜攀</t>
  </si>
  <si>
    <t>内江市东兴区富溪中心校支教计划</t>
  </si>
  <si>
    <t xml:space="preserve">进入体检 </t>
  </si>
  <si>
    <t>7071090100205</t>
  </si>
  <si>
    <t>许莉</t>
  </si>
  <si>
    <t>7071090100609</t>
  </si>
  <si>
    <t>杨钰莹</t>
  </si>
  <si>
    <t>7071090100406</t>
  </si>
  <si>
    <t>胡嘉杰</t>
  </si>
  <si>
    <t>内江市东兴区椑木镇中山学校支教计划</t>
  </si>
  <si>
    <t>进入体检</t>
  </si>
  <si>
    <t>7071090100509</t>
  </si>
  <si>
    <t>周荣英</t>
  </si>
  <si>
    <t>7071090100107</t>
  </si>
  <si>
    <t>周红</t>
  </si>
  <si>
    <t>7071090100623</t>
  </si>
  <si>
    <t>何文裕</t>
  </si>
  <si>
    <t>7071090100706</t>
  </si>
  <si>
    <t>黄荟雨</t>
  </si>
  <si>
    <t>7071090100807</t>
  </si>
  <si>
    <t>杨玲</t>
  </si>
  <si>
    <t>7071090100304</t>
  </si>
  <si>
    <t>蒋维</t>
  </si>
  <si>
    <t>7071090100423</t>
  </si>
  <si>
    <t>王甜渝</t>
  </si>
  <si>
    <t>7071090100404</t>
  </si>
  <si>
    <t>刘强</t>
  </si>
  <si>
    <t>7071090100525</t>
  </si>
  <si>
    <t>罗情</t>
  </si>
  <si>
    <t>7071090100620</t>
  </si>
  <si>
    <t>阳玉婷</t>
  </si>
  <si>
    <t>内江市东兴区石子中心校支教计划</t>
  </si>
  <si>
    <t>7071090100108</t>
  </si>
  <si>
    <t>游悦</t>
  </si>
  <si>
    <t>内江市东兴区内江市东兴区石子中心校支教计划</t>
  </si>
  <si>
    <t>7071090100213</t>
  </si>
  <si>
    <t>张璐</t>
  </si>
  <si>
    <t>7071090100218</t>
  </si>
  <si>
    <t>温茵</t>
  </si>
  <si>
    <t>内江市东兴区双桥镇双桥小学支教计划</t>
  </si>
  <si>
    <t>7071090100426</t>
  </si>
  <si>
    <t>邓小红</t>
  </si>
  <si>
    <t>内江市东兴区内江市东兴区双桥镇双桥小学支教计划</t>
  </si>
  <si>
    <t>7071090100526</t>
  </si>
  <si>
    <t>钟全菊</t>
  </si>
  <si>
    <t>7071090100419</t>
  </si>
  <si>
    <t>饶译戈</t>
  </si>
  <si>
    <t>内江市东兴区杨家中心校支教计划</t>
  </si>
  <si>
    <t>7071090100110</t>
  </si>
  <si>
    <t>黄茜</t>
  </si>
  <si>
    <t>7071090100329</t>
  </si>
  <si>
    <t>陈骏瑶</t>
  </si>
  <si>
    <t>内江市东兴区永福中心校支教计划</t>
  </si>
  <si>
    <t>7071090100724</t>
  </si>
  <si>
    <t>肖洒</t>
  </si>
  <si>
    <t>7071090100216</t>
  </si>
  <si>
    <t>张玉梅</t>
  </si>
  <si>
    <t>7071090100529</t>
  </si>
  <si>
    <t>魏蒋萍</t>
  </si>
  <si>
    <t>7071090100710</t>
  </si>
  <si>
    <t>钱过莲</t>
  </si>
  <si>
    <t>7071090100511</t>
  </si>
  <si>
    <t>李世燕</t>
  </si>
  <si>
    <t>7071090100103</t>
  </si>
  <si>
    <t>姚家新</t>
  </si>
  <si>
    <t>7071090100704</t>
  </si>
  <si>
    <t>周磊</t>
  </si>
  <si>
    <t>7071090100614</t>
  </si>
  <si>
    <t>赵盼</t>
  </si>
  <si>
    <t>7071090100605</t>
  </si>
  <si>
    <t>董晓艺</t>
  </si>
  <si>
    <t>内江市威远县高石镇初级中学校支教计划</t>
  </si>
  <si>
    <t>7071090100628</t>
  </si>
  <si>
    <t>魏雅茹</t>
  </si>
  <si>
    <t>7071090100319</t>
  </si>
  <si>
    <t>彭洁</t>
  </si>
  <si>
    <t>7071090100409</t>
  </si>
  <si>
    <t>谢红利</t>
  </si>
  <si>
    <t>7071090100130</t>
  </si>
  <si>
    <t>张海霞</t>
  </si>
  <si>
    <t>内江市资中县高楼镇卫生院支医计划</t>
  </si>
  <si>
    <t>7071090100313</t>
  </si>
  <si>
    <t>徐建丹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</si>
</sst>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4"/>
      <color theme="1"/>
      <name val="黑体"/>
      <family val="3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quotePrefix="1">
      <alignment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178" fontId="51" fillId="0" borderId="9" xfId="0" applyNumberFormat="1" applyFont="1" applyFill="1" applyBorder="1" applyAlignment="1">
      <alignment horizontal="left"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N4" sqref="N4"/>
    </sheetView>
  </sheetViews>
  <sheetFormatPr defaultColWidth="9.00390625" defaultRowHeight="15"/>
  <cols>
    <col min="1" max="1" width="6.00390625" style="0" customWidth="1"/>
    <col min="2" max="2" width="15.7109375" style="0" customWidth="1"/>
    <col min="3" max="3" width="8.8515625" style="0" customWidth="1"/>
    <col min="4" max="4" width="29.140625" style="1" customWidth="1"/>
    <col min="5" max="5" width="7.00390625" style="0" customWidth="1"/>
    <col min="6" max="6" width="6.8515625" style="2" customWidth="1"/>
    <col min="7" max="7" width="8.28125" style="0" customWidth="1"/>
    <col min="8" max="8" width="6.7109375" style="1" customWidth="1"/>
    <col min="11" max="11" width="8.28125" style="0" customWidth="1"/>
    <col min="12" max="12" width="13.421875" style="0" customWidth="1"/>
  </cols>
  <sheetData>
    <row r="1" spans="1:12" ht="25.5" customHeight="1">
      <c r="A1" s="13" t="s">
        <v>0</v>
      </c>
      <c r="B1" s="13"/>
      <c r="C1" s="13"/>
      <c r="D1" s="14"/>
      <c r="E1" s="13"/>
      <c r="F1" s="15"/>
      <c r="G1" s="13"/>
      <c r="H1" s="14"/>
      <c r="I1" s="13"/>
      <c r="J1" s="13"/>
      <c r="K1" s="13"/>
      <c r="L1" s="13"/>
    </row>
    <row r="2" spans="1:12" ht="42" customHeight="1">
      <c r="A2" s="16" t="s">
        <v>1</v>
      </c>
      <c r="B2" s="16"/>
      <c r="C2" s="16"/>
      <c r="D2" s="16"/>
      <c r="E2" s="16"/>
      <c r="F2" s="17"/>
      <c r="G2" s="16"/>
      <c r="H2" s="16"/>
      <c r="I2" s="16"/>
      <c r="J2" s="16"/>
      <c r="K2" s="16"/>
      <c r="L2" s="16"/>
    </row>
    <row r="3" spans="1:12" ht="13.5">
      <c r="A3" s="19" t="s">
        <v>2</v>
      </c>
      <c r="B3" s="20" t="s">
        <v>3</v>
      </c>
      <c r="C3" s="19" t="s">
        <v>4</v>
      </c>
      <c r="D3" s="21" t="s">
        <v>5</v>
      </c>
      <c r="E3" s="23" t="s">
        <v>6</v>
      </c>
      <c r="F3" s="25" t="s">
        <v>7</v>
      </c>
      <c r="G3" s="26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</row>
    <row r="4" spans="1:12" ht="30" customHeight="1">
      <c r="A4" s="19"/>
      <c r="B4" s="20"/>
      <c r="C4" s="19"/>
      <c r="D4" s="21"/>
      <c r="E4" s="23"/>
      <c r="F4" s="25" t="s">
        <v>7</v>
      </c>
      <c r="G4" s="26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5" t="s">
        <v>13</v>
      </c>
    </row>
    <row r="5" spans="1:12" ht="18" customHeight="1">
      <c r="A5" s="3">
        <v>1</v>
      </c>
      <c r="B5" s="4" t="s">
        <v>14</v>
      </c>
      <c r="C5" s="5" t="s">
        <v>15</v>
      </c>
      <c r="D5" s="22" t="s">
        <v>16</v>
      </c>
      <c r="E5" s="24">
        <v>1</v>
      </c>
      <c r="F5" s="8">
        <v>57</v>
      </c>
      <c r="G5" s="9">
        <f>F5*0.5</f>
        <v>28.5</v>
      </c>
      <c r="H5" s="10">
        <v>84.1</v>
      </c>
      <c r="I5" s="3">
        <f>H5*0.5</f>
        <v>42.05</v>
      </c>
      <c r="J5" s="3">
        <f>G5+I5</f>
        <v>70.55</v>
      </c>
      <c r="K5" s="3">
        <v>1</v>
      </c>
      <c r="L5" s="3" t="s">
        <v>17</v>
      </c>
    </row>
    <row r="6" spans="1:12" ht="18" customHeight="1">
      <c r="A6" s="3">
        <v>2</v>
      </c>
      <c r="B6" s="4" t="s">
        <v>18</v>
      </c>
      <c r="C6" s="5" t="s">
        <v>19</v>
      </c>
      <c r="D6" s="22"/>
      <c r="E6" s="24"/>
      <c r="F6" s="8">
        <v>53</v>
      </c>
      <c r="G6" s="9">
        <f aca="true" t="shared" si="0" ref="G6:G40">F6*0.5</f>
        <v>26.5</v>
      </c>
      <c r="H6" s="10">
        <v>0</v>
      </c>
      <c r="I6" s="3">
        <v>0</v>
      </c>
      <c r="J6" s="3">
        <f aca="true" t="shared" si="1" ref="J6:J40">G6+I6</f>
        <v>26.5</v>
      </c>
      <c r="K6" s="3"/>
      <c r="L6" s="3"/>
    </row>
    <row r="7" spans="1:12" ht="18" customHeight="1">
      <c r="A7" s="3">
        <v>3</v>
      </c>
      <c r="B7" s="4" t="s">
        <v>20</v>
      </c>
      <c r="C7" s="5" t="s">
        <v>21</v>
      </c>
      <c r="D7" s="22"/>
      <c r="E7" s="24"/>
      <c r="F7" s="8">
        <v>53</v>
      </c>
      <c r="G7" s="9">
        <f t="shared" si="0"/>
        <v>26.5</v>
      </c>
      <c r="H7" s="10">
        <v>83.4</v>
      </c>
      <c r="I7" s="3">
        <f>H7*0.5</f>
        <v>41.7</v>
      </c>
      <c r="J7" s="3">
        <f t="shared" si="1"/>
        <v>68.2</v>
      </c>
      <c r="K7" s="3">
        <v>2</v>
      </c>
      <c r="L7" s="3"/>
    </row>
    <row r="8" spans="1:12" ht="18" customHeight="1">
      <c r="A8" s="3">
        <v>4</v>
      </c>
      <c r="B8" s="4" t="s">
        <v>22</v>
      </c>
      <c r="C8" s="5" t="s">
        <v>23</v>
      </c>
      <c r="D8" s="22" t="s">
        <v>24</v>
      </c>
      <c r="E8" s="24">
        <v>1</v>
      </c>
      <c r="F8" s="8">
        <v>56</v>
      </c>
      <c r="G8" s="9">
        <f t="shared" si="0"/>
        <v>28</v>
      </c>
      <c r="H8" s="10">
        <v>82.6</v>
      </c>
      <c r="I8" s="3">
        <f aca="true" t="shared" si="2" ref="I8:I40">H8*0.5</f>
        <v>41.3</v>
      </c>
      <c r="J8" s="3">
        <f t="shared" si="1"/>
        <v>69.3</v>
      </c>
      <c r="K8" s="3">
        <v>1</v>
      </c>
      <c r="L8" s="3" t="s">
        <v>25</v>
      </c>
    </row>
    <row r="9" spans="1:12" ht="18" customHeight="1">
      <c r="A9" s="3">
        <v>5</v>
      </c>
      <c r="B9" s="4" t="s">
        <v>26</v>
      </c>
      <c r="C9" s="5" t="s">
        <v>27</v>
      </c>
      <c r="D9" s="22"/>
      <c r="E9" s="24"/>
      <c r="F9" s="8">
        <v>53</v>
      </c>
      <c r="G9" s="9">
        <f t="shared" si="0"/>
        <v>26.5</v>
      </c>
      <c r="H9" s="10">
        <v>79.4</v>
      </c>
      <c r="I9" s="3">
        <f t="shared" si="2"/>
        <v>39.7</v>
      </c>
      <c r="J9" s="3">
        <f t="shared" si="1"/>
        <v>66.2</v>
      </c>
      <c r="K9" s="3">
        <v>3</v>
      </c>
      <c r="L9" s="3"/>
    </row>
    <row r="10" spans="1:12" ht="18" customHeight="1">
      <c r="A10" s="3">
        <v>6</v>
      </c>
      <c r="B10" s="12" t="s">
        <v>28</v>
      </c>
      <c r="C10" s="5" t="s">
        <v>29</v>
      </c>
      <c r="D10" s="22"/>
      <c r="E10" s="24"/>
      <c r="F10" s="8">
        <v>52</v>
      </c>
      <c r="G10" s="9">
        <f t="shared" si="0"/>
        <v>26</v>
      </c>
      <c r="H10" s="10">
        <v>85.2</v>
      </c>
      <c r="I10" s="3">
        <f t="shared" si="2"/>
        <v>42.6</v>
      </c>
      <c r="J10" s="3">
        <f t="shared" si="1"/>
        <v>68.6</v>
      </c>
      <c r="K10" s="3">
        <v>2</v>
      </c>
      <c r="L10" s="3"/>
    </row>
    <row r="11" spans="1:12" ht="18" customHeight="1">
      <c r="A11" s="3">
        <v>7</v>
      </c>
      <c r="B11" s="12" t="s">
        <v>30</v>
      </c>
      <c r="C11" s="5" t="s">
        <v>31</v>
      </c>
      <c r="D11" s="22"/>
      <c r="E11" s="24"/>
      <c r="F11" s="8">
        <v>52</v>
      </c>
      <c r="G11" s="9">
        <f t="shared" si="0"/>
        <v>26</v>
      </c>
      <c r="H11" s="10">
        <v>0</v>
      </c>
      <c r="I11" s="3">
        <v>0</v>
      </c>
      <c r="J11" s="3">
        <f t="shared" si="1"/>
        <v>26</v>
      </c>
      <c r="K11" s="3"/>
      <c r="L11" s="3"/>
    </row>
    <row r="12" spans="1:12" ht="18" customHeight="1">
      <c r="A12" s="3">
        <v>8</v>
      </c>
      <c r="B12" s="4" t="s">
        <v>32</v>
      </c>
      <c r="C12" s="5" t="s">
        <v>33</v>
      </c>
      <c r="D12" s="22" t="s">
        <v>24</v>
      </c>
      <c r="E12" s="24">
        <v>1</v>
      </c>
      <c r="F12" s="11">
        <v>57</v>
      </c>
      <c r="G12" s="9">
        <f t="shared" si="0"/>
        <v>28.5</v>
      </c>
      <c r="H12" s="10">
        <v>83.4</v>
      </c>
      <c r="I12" s="3">
        <f t="shared" si="2"/>
        <v>41.7</v>
      </c>
      <c r="J12" s="3">
        <f t="shared" si="1"/>
        <v>70.2</v>
      </c>
      <c r="K12" s="3">
        <v>2</v>
      </c>
      <c r="L12" s="3"/>
    </row>
    <row r="13" spans="1:12" ht="18" customHeight="1">
      <c r="A13" s="3">
        <v>9</v>
      </c>
      <c r="B13" s="4" t="s">
        <v>34</v>
      </c>
      <c r="C13" s="5" t="s">
        <v>35</v>
      </c>
      <c r="D13" s="22"/>
      <c r="E13" s="24"/>
      <c r="F13" s="8">
        <v>56</v>
      </c>
      <c r="G13" s="9">
        <f t="shared" si="0"/>
        <v>28</v>
      </c>
      <c r="H13" s="10">
        <v>85.6</v>
      </c>
      <c r="I13" s="3">
        <f t="shared" si="2"/>
        <v>42.8</v>
      </c>
      <c r="J13" s="3">
        <f t="shared" si="1"/>
        <v>70.8</v>
      </c>
      <c r="K13" s="3">
        <v>1</v>
      </c>
      <c r="L13" s="3" t="s">
        <v>25</v>
      </c>
    </row>
    <row r="14" spans="1:12" ht="18" customHeight="1">
      <c r="A14" s="3">
        <v>10</v>
      </c>
      <c r="B14" s="12" t="s">
        <v>36</v>
      </c>
      <c r="C14" s="5" t="s">
        <v>37</v>
      </c>
      <c r="D14" s="22"/>
      <c r="E14" s="24"/>
      <c r="F14" s="8">
        <v>55</v>
      </c>
      <c r="G14" s="9">
        <f t="shared" si="0"/>
        <v>27.5</v>
      </c>
      <c r="H14" s="10">
        <v>83.8</v>
      </c>
      <c r="I14" s="3">
        <f t="shared" si="2"/>
        <v>41.9</v>
      </c>
      <c r="J14" s="3">
        <f t="shared" si="1"/>
        <v>69.4</v>
      </c>
      <c r="K14" s="3">
        <v>3</v>
      </c>
      <c r="L14" s="3"/>
    </row>
    <row r="15" spans="1:12" ht="18" customHeight="1">
      <c r="A15" s="3">
        <v>11</v>
      </c>
      <c r="B15" s="4" t="s">
        <v>38</v>
      </c>
      <c r="C15" s="5" t="s">
        <v>39</v>
      </c>
      <c r="D15" s="22" t="s">
        <v>24</v>
      </c>
      <c r="E15" s="24">
        <v>1</v>
      </c>
      <c r="F15" s="8">
        <v>46</v>
      </c>
      <c r="G15" s="9">
        <f t="shared" si="0"/>
        <v>23</v>
      </c>
      <c r="H15" s="10">
        <v>0</v>
      </c>
      <c r="I15" s="3">
        <v>0</v>
      </c>
      <c r="J15" s="3">
        <f t="shared" si="1"/>
        <v>23</v>
      </c>
      <c r="K15" s="3"/>
      <c r="L15" s="3"/>
    </row>
    <row r="16" spans="1:12" ht="18" customHeight="1">
      <c r="A16" s="3">
        <v>12</v>
      </c>
      <c r="B16" s="12" t="s">
        <v>40</v>
      </c>
      <c r="C16" s="5" t="s">
        <v>41</v>
      </c>
      <c r="D16" s="22"/>
      <c r="E16" s="24"/>
      <c r="F16" s="8">
        <v>39</v>
      </c>
      <c r="G16" s="9">
        <f t="shared" si="0"/>
        <v>19.5</v>
      </c>
      <c r="H16" s="10">
        <v>83.8</v>
      </c>
      <c r="I16" s="3">
        <f t="shared" si="2"/>
        <v>41.9</v>
      </c>
      <c r="J16" s="3">
        <f t="shared" si="1"/>
        <v>61.4</v>
      </c>
      <c r="K16" s="3">
        <v>1</v>
      </c>
      <c r="L16" s="3" t="s">
        <v>25</v>
      </c>
    </row>
    <row r="17" spans="1:12" ht="18" customHeight="1">
      <c r="A17" s="3">
        <v>13</v>
      </c>
      <c r="B17" s="12" t="s">
        <v>42</v>
      </c>
      <c r="C17" s="5" t="s">
        <v>43</v>
      </c>
      <c r="D17" s="22"/>
      <c r="E17" s="24"/>
      <c r="F17" s="8">
        <v>38</v>
      </c>
      <c r="G17" s="9">
        <f t="shared" si="0"/>
        <v>19</v>
      </c>
      <c r="H17" s="10">
        <v>76.6</v>
      </c>
      <c r="I17" s="3">
        <f t="shared" si="2"/>
        <v>38.3</v>
      </c>
      <c r="J17" s="3">
        <f t="shared" si="1"/>
        <v>57.3</v>
      </c>
      <c r="K17" s="3">
        <v>2</v>
      </c>
      <c r="L17" s="3"/>
    </row>
    <row r="18" spans="1:12" ht="18" customHeight="1">
      <c r="A18" s="3">
        <v>14</v>
      </c>
      <c r="B18" s="4" t="s">
        <v>44</v>
      </c>
      <c r="C18" s="5" t="s">
        <v>45</v>
      </c>
      <c r="D18" s="22" t="s">
        <v>46</v>
      </c>
      <c r="E18" s="24">
        <v>1</v>
      </c>
      <c r="F18" s="8">
        <v>55</v>
      </c>
      <c r="G18" s="9">
        <f t="shared" si="0"/>
        <v>27.5</v>
      </c>
      <c r="H18" s="10">
        <v>80.4</v>
      </c>
      <c r="I18" s="3">
        <f t="shared" si="2"/>
        <v>40.2</v>
      </c>
      <c r="J18" s="3">
        <f t="shared" si="1"/>
        <v>67.7</v>
      </c>
      <c r="K18" s="3">
        <v>1</v>
      </c>
      <c r="L18" s="3" t="s">
        <v>25</v>
      </c>
    </row>
    <row r="19" spans="1:12" ht="18" customHeight="1">
      <c r="A19" s="3">
        <v>15</v>
      </c>
      <c r="B19" s="4" t="s">
        <v>47</v>
      </c>
      <c r="C19" s="5" t="s">
        <v>48</v>
      </c>
      <c r="D19" s="22" t="s">
        <v>49</v>
      </c>
      <c r="E19" s="24"/>
      <c r="F19" s="8">
        <v>50</v>
      </c>
      <c r="G19" s="9">
        <f t="shared" si="0"/>
        <v>25</v>
      </c>
      <c r="H19" s="10">
        <v>83.4</v>
      </c>
      <c r="I19" s="3">
        <f t="shared" si="2"/>
        <v>41.7</v>
      </c>
      <c r="J19" s="3">
        <f t="shared" si="1"/>
        <v>66.7</v>
      </c>
      <c r="K19" s="3">
        <v>2</v>
      </c>
      <c r="L19" s="3"/>
    </row>
    <row r="20" spans="1:12" ht="18" customHeight="1">
      <c r="A20" s="3">
        <v>16</v>
      </c>
      <c r="B20" s="4" t="s">
        <v>50</v>
      </c>
      <c r="C20" s="5" t="s">
        <v>51</v>
      </c>
      <c r="D20" s="22" t="s">
        <v>49</v>
      </c>
      <c r="E20" s="24"/>
      <c r="F20" s="8">
        <v>49</v>
      </c>
      <c r="G20" s="9">
        <f t="shared" si="0"/>
        <v>24.5</v>
      </c>
      <c r="H20" s="10">
        <v>80.2</v>
      </c>
      <c r="I20" s="3">
        <f t="shared" si="2"/>
        <v>40.1</v>
      </c>
      <c r="J20" s="3">
        <f t="shared" si="1"/>
        <v>64.6</v>
      </c>
      <c r="K20" s="3">
        <v>3</v>
      </c>
      <c r="L20" s="3"/>
    </row>
    <row r="21" spans="1:12" ht="18" customHeight="1">
      <c r="A21" s="3">
        <v>17</v>
      </c>
      <c r="B21" s="4" t="s">
        <v>52</v>
      </c>
      <c r="C21" s="5" t="s">
        <v>53</v>
      </c>
      <c r="D21" s="22" t="s">
        <v>54</v>
      </c>
      <c r="E21" s="24">
        <v>1</v>
      </c>
      <c r="F21" s="8">
        <v>57</v>
      </c>
      <c r="G21" s="9">
        <f t="shared" si="0"/>
        <v>28.5</v>
      </c>
      <c r="H21" s="10">
        <v>82.8</v>
      </c>
      <c r="I21" s="3">
        <f t="shared" si="2"/>
        <v>41.4</v>
      </c>
      <c r="J21" s="3">
        <f t="shared" si="1"/>
        <v>69.9</v>
      </c>
      <c r="K21" s="3">
        <v>1</v>
      </c>
      <c r="L21" s="3" t="s">
        <v>25</v>
      </c>
    </row>
    <row r="22" spans="1:12" ht="18" customHeight="1">
      <c r="A22" s="3">
        <v>18</v>
      </c>
      <c r="B22" s="4" t="s">
        <v>55</v>
      </c>
      <c r="C22" s="5" t="s">
        <v>56</v>
      </c>
      <c r="D22" s="22" t="s">
        <v>57</v>
      </c>
      <c r="E22" s="24"/>
      <c r="F22" s="8">
        <v>54</v>
      </c>
      <c r="G22" s="9">
        <f t="shared" si="0"/>
        <v>27</v>
      </c>
      <c r="H22" s="10">
        <v>83</v>
      </c>
      <c r="I22" s="3">
        <f t="shared" si="2"/>
        <v>41.5</v>
      </c>
      <c r="J22" s="3">
        <f t="shared" si="1"/>
        <v>68.5</v>
      </c>
      <c r="K22" s="3">
        <v>2</v>
      </c>
      <c r="L22" s="3"/>
    </row>
    <row r="23" spans="1:12" ht="18" customHeight="1">
      <c r="A23" s="3">
        <v>19</v>
      </c>
      <c r="B23" s="4" t="s">
        <v>58</v>
      </c>
      <c r="C23" s="5" t="s">
        <v>59</v>
      </c>
      <c r="D23" s="22" t="s">
        <v>57</v>
      </c>
      <c r="E23" s="24"/>
      <c r="F23" s="8">
        <v>52</v>
      </c>
      <c r="G23" s="9">
        <f t="shared" si="0"/>
        <v>26</v>
      </c>
      <c r="H23" s="10">
        <v>83.4</v>
      </c>
      <c r="I23" s="3">
        <f t="shared" si="2"/>
        <v>41.7</v>
      </c>
      <c r="J23" s="3">
        <f t="shared" si="1"/>
        <v>67.7</v>
      </c>
      <c r="K23" s="3">
        <v>3</v>
      </c>
      <c r="L23" s="3"/>
    </row>
    <row r="24" spans="1:12" ht="21" customHeight="1">
      <c r="A24" s="3">
        <v>20</v>
      </c>
      <c r="B24" s="4" t="s">
        <v>60</v>
      </c>
      <c r="C24" s="5" t="s">
        <v>61</v>
      </c>
      <c r="D24" s="6" t="s">
        <v>62</v>
      </c>
      <c r="E24" s="7">
        <v>1</v>
      </c>
      <c r="F24" s="8">
        <v>47</v>
      </c>
      <c r="G24" s="9">
        <f t="shared" si="0"/>
        <v>23.5</v>
      </c>
      <c r="H24" s="10">
        <v>83.6</v>
      </c>
      <c r="I24" s="3">
        <f t="shared" si="2"/>
        <v>41.8</v>
      </c>
      <c r="J24" s="3">
        <f t="shared" si="1"/>
        <v>65.3</v>
      </c>
      <c r="K24" s="3">
        <v>1</v>
      </c>
      <c r="L24" s="3" t="s">
        <v>25</v>
      </c>
    </row>
    <row r="25" spans="1:12" ht="21" customHeight="1">
      <c r="A25" s="3">
        <v>21</v>
      </c>
      <c r="B25" s="4" t="s">
        <v>63</v>
      </c>
      <c r="C25" s="5" t="s">
        <v>64</v>
      </c>
      <c r="D25" s="6" t="s">
        <v>62</v>
      </c>
      <c r="E25" s="7">
        <v>1</v>
      </c>
      <c r="F25" s="8">
        <v>40</v>
      </c>
      <c r="G25" s="9">
        <f t="shared" si="0"/>
        <v>20</v>
      </c>
      <c r="H25" s="10">
        <v>0</v>
      </c>
      <c r="I25" s="3">
        <v>0</v>
      </c>
      <c r="J25" s="3">
        <f t="shared" si="1"/>
        <v>20</v>
      </c>
      <c r="K25" s="3"/>
      <c r="L25" s="3"/>
    </row>
    <row r="26" spans="1:12" ht="18" customHeight="1">
      <c r="A26" s="3">
        <v>22</v>
      </c>
      <c r="B26" s="4" t="s">
        <v>65</v>
      </c>
      <c r="C26" s="5" t="s">
        <v>66</v>
      </c>
      <c r="D26" s="22" t="s">
        <v>67</v>
      </c>
      <c r="E26" s="24">
        <v>1</v>
      </c>
      <c r="F26" s="8">
        <v>59</v>
      </c>
      <c r="G26" s="9">
        <f t="shared" si="0"/>
        <v>29.5</v>
      </c>
      <c r="H26" s="10">
        <v>84.8</v>
      </c>
      <c r="I26" s="3">
        <f t="shared" si="2"/>
        <v>42.4</v>
      </c>
      <c r="J26" s="3">
        <f t="shared" si="1"/>
        <v>71.9</v>
      </c>
      <c r="K26" s="3">
        <v>1</v>
      </c>
      <c r="L26" s="3" t="s">
        <v>25</v>
      </c>
    </row>
    <row r="27" spans="1:12" ht="18" customHeight="1">
      <c r="A27" s="3">
        <v>23</v>
      </c>
      <c r="B27" s="4" t="s">
        <v>68</v>
      </c>
      <c r="C27" s="5" t="s">
        <v>69</v>
      </c>
      <c r="D27" s="22"/>
      <c r="E27" s="24"/>
      <c r="F27" s="8">
        <v>57</v>
      </c>
      <c r="G27" s="9">
        <f t="shared" si="0"/>
        <v>28.5</v>
      </c>
      <c r="H27" s="10">
        <v>84.4</v>
      </c>
      <c r="I27" s="3">
        <f t="shared" si="2"/>
        <v>42.2</v>
      </c>
      <c r="J27" s="3">
        <f t="shared" si="1"/>
        <v>70.7</v>
      </c>
      <c r="K27" s="3">
        <v>2</v>
      </c>
      <c r="L27" s="3"/>
    </row>
    <row r="28" spans="1:12" ht="18" customHeight="1">
      <c r="A28" s="3">
        <v>24</v>
      </c>
      <c r="B28" s="4" t="s">
        <v>70</v>
      </c>
      <c r="C28" s="5" t="s">
        <v>71</v>
      </c>
      <c r="D28" s="22"/>
      <c r="E28" s="24"/>
      <c r="F28" s="8">
        <v>52</v>
      </c>
      <c r="G28" s="9">
        <f t="shared" si="0"/>
        <v>26</v>
      </c>
      <c r="H28" s="10">
        <v>0</v>
      </c>
      <c r="I28" s="3"/>
      <c r="J28" s="3">
        <f t="shared" si="1"/>
        <v>26</v>
      </c>
      <c r="K28" s="3"/>
      <c r="L28" s="3"/>
    </row>
    <row r="29" spans="1:12" ht="18" customHeight="1">
      <c r="A29" s="3">
        <v>25</v>
      </c>
      <c r="B29" s="4" t="s">
        <v>72</v>
      </c>
      <c r="C29" s="5" t="s">
        <v>73</v>
      </c>
      <c r="D29" s="22" t="s">
        <v>67</v>
      </c>
      <c r="E29" s="24">
        <v>1</v>
      </c>
      <c r="F29" s="8">
        <v>53</v>
      </c>
      <c r="G29" s="9">
        <f t="shared" si="0"/>
        <v>26.5</v>
      </c>
      <c r="H29" s="10">
        <v>83.3</v>
      </c>
      <c r="I29" s="3">
        <f t="shared" si="2"/>
        <v>41.65</v>
      </c>
      <c r="J29" s="3">
        <f t="shared" si="1"/>
        <v>68.15</v>
      </c>
      <c r="K29" s="3">
        <v>1</v>
      </c>
      <c r="L29" s="3" t="s">
        <v>25</v>
      </c>
    </row>
    <row r="30" spans="1:12" ht="18" customHeight="1">
      <c r="A30" s="3">
        <v>26</v>
      </c>
      <c r="B30" s="4" t="s">
        <v>74</v>
      </c>
      <c r="C30" s="5" t="s">
        <v>75</v>
      </c>
      <c r="D30" s="22"/>
      <c r="E30" s="24"/>
      <c r="F30" s="8">
        <v>47</v>
      </c>
      <c r="G30" s="9">
        <f t="shared" si="0"/>
        <v>23.5</v>
      </c>
      <c r="H30" s="10">
        <v>83.6</v>
      </c>
      <c r="I30" s="3">
        <f t="shared" si="2"/>
        <v>41.8</v>
      </c>
      <c r="J30" s="3">
        <f t="shared" si="1"/>
        <v>65.3</v>
      </c>
      <c r="K30" s="3">
        <v>2</v>
      </c>
      <c r="L30" s="3"/>
    </row>
    <row r="31" spans="1:12" ht="18" customHeight="1">
      <c r="A31" s="3">
        <v>27</v>
      </c>
      <c r="B31" s="12" t="s">
        <v>76</v>
      </c>
      <c r="C31" s="5" t="s">
        <v>77</v>
      </c>
      <c r="D31" s="22"/>
      <c r="E31" s="24"/>
      <c r="F31" s="8">
        <v>35</v>
      </c>
      <c r="G31" s="9">
        <f t="shared" si="0"/>
        <v>17.5</v>
      </c>
      <c r="H31" s="10">
        <v>0</v>
      </c>
      <c r="I31" s="3">
        <v>0</v>
      </c>
      <c r="J31" s="3">
        <f t="shared" si="1"/>
        <v>17.5</v>
      </c>
      <c r="K31" s="3"/>
      <c r="L31" s="3"/>
    </row>
    <row r="32" spans="1:12" ht="18" customHeight="1">
      <c r="A32" s="3">
        <v>28</v>
      </c>
      <c r="B32" s="4" t="s">
        <v>78</v>
      </c>
      <c r="C32" s="5" t="s">
        <v>79</v>
      </c>
      <c r="D32" s="22" t="s">
        <v>67</v>
      </c>
      <c r="E32" s="24">
        <v>1</v>
      </c>
      <c r="F32" s="8">
        <v>55</v>
      </c>
      <c r="G32" s="9">
        <f t="shared" si="0"/>
        <v>27.5</v>
      </c>
      <c r="H32" s="10">
        <v>83</v>
      </c>
      <c r="I32" s="3">
        <f t="shared" si="2"/>
        <v>41.5</v>
      </c>
      <c r="J32" s="3">
        <f t="shared" si="1"/>
        <v>69</v>
      </c>
      <c r="K32" s="3">
        <v>1</v>
      </c>
      <c r="L32" s="3" t="s">
        <v>25</v>
      </c>
    </row>
    <row r="33" spans="1:12" ht="18" customHeight="1">
      <c r="A33" s="3">
        <v>29</v>
      </c>
      <c r="B33" s="4" t="s">
        <v>80</v>
      </c>
      <c r="C33" s="5" t="s">
        <v>81</v>
      </c>
      <c r="D33" s="22"/>
      <c r="E33" s="24"/>
      <c r="F33" s="8">
        <v>50</v>
      </c>
      <c r="G33" s="9">
        <f t="shared" si="0"/>
        <v>25</v>
      </c>
      <c r="H33" s="10">
        <v>85.2</v>
      </c>
      <c r="I33" s="3">
        <f t="shared" si="2"/>
        <v>42.6</v>
      </c>
      <c r="J33" s="3">
        <f t="shared" si="1"/>
        <v>67.6</v>
      </c>
      <c r="K33" s="3">
        <v>2</v>
      </c>
      <c r="L33" s="3"/>
    </row>
    <row r="34" spans="1:12" ht="18" customHeight="1">
      <c r="A34" s="3">
        <v>30</v>
      </c>
      <c r="B34" s="4" t="s">
        <v>82</v>
      </c>
      <c r="C34" s="5" t="s">
        <v>83</v>
      </c>
      <c r="D34" s="22"/>
      <c r="E34" s="24"/>
      <c r="F34" s="8">
        <v>49</v>
      </c>
      <c r="G34" s="9">
        <f t="shared" si="0"/>
        <v>24.5</v>
      </c>
      <c r="H34" s="10">
        <v>83</v>
      </c>
      <c r="I34" s="3">
        <f t="shared" si="2"/>
        <v>41.5</v>
      </c>
      <c r="J34" s="3">
        <f t="shared" si="1"/>
        <v>66</v>
      </c>
      <c r="K34" s="3">
        <v>3</v>
      </c>
      <c r="L34" s="3"/>
    </row>
    <row r="35" spans="1:12" ht="18" customHeight="1">
      <c r="A35" s="3">
        <v>31</v>
      </c>
      <c r="B35" s="4" t="s">
        <v>84</v>
      </c>
      <c r="C35" s="5" t="s">
        <v>85</v>
      </c>
      <c r="D35" s="22" t="s">
        <v>86</v>
      </c>
      <c r="E35" s="24">
        <v>1</v>
      </c>
      <c r="F35" s="8">
        <v>51</v>
      </c>
      <c r="G35" s="9">
        <f t="shared" si="0"/>
        <v>25.5</v>
      </c>
      <c r="H35" s="10">
        <v>84.2</v>
      </c>
      <c r="I35" s="3">
        <f t="shared" si="2"/>
        <v>42.1</v>
      </c>
      <c r="J35" s="3">
        <f t="shared" si="1"/>
        <v>67.6</v>
      </c>
      <c r="K35" s="3">
        <v>1</v>
      </c>
      <c r="L35" s="3" t="s">
        <v>25</v>
      </c>
    </row>
    <row r="36" spans="1:12" ht="18" customHeight="1">
      <c r="A36" s="3">
        <v>32</v>
      </c>
      <c r="B36" s="4" t="s">
        <v>87</v>
      </c>
      <c r="C36" s="5" t="s">
        <v>88</v>
      </c>
      <c r="D36" s="22"/>
      <c r="E36" s="24"/>
      <c r="F36" s="8">
        <v>49</v>
      </c>
      <c r="G36" s="9">
        <f t="shared" si="0"/>
        <v>24.5</v>
      </c>
      <c r="H36" s="10">
        <v>83.4</v>
      </c>
      <c r="I36" s="3">
        <f t="shared" si="2"/>
        <v>41.7</v>
      </c>
      <c r="J36" s="3">
        <f t="shared" si="1"/>
        <v>66.2</v>
      </c>
      <c r="K36" s="3">
        <v>2</v>
      </c>
      <c r="L36" s="3"/>
    </row>
    <row r="37" spans="1:12" ht="18" customHeight="1">
      <c r="A37" s="3">
        <v>33</v>
      </c>
      <c r="B37" s="4" t="s">
        <v>89</v>
      </c>
      <c r="C37" s="5" t="s">
        <v>90</v>
      </c>
      <c r="D37" s="22"/>
      <c r="E37" s="24"/>
      <c r="F37" s="8">
        <v>44</v>
      </c>
      <c r="G37" s="9">
        <f t="shared" si="0"/>
        <v>22</v>
      </c>
      <c r="H37" s="10">
        <v>82.4</v>
      </c>
      <c r="I37" s="3">
        <f t="shared" si="2"/>
        <v>41.2</v>
      </c>
      <c r="J37" s="3">
        <f t="shared" si="1"/>
        <v>63.2</v>
      </c>
      <c r="K37" s="3">
        <v>4</v>
      </c>
      <c r="L37" s="3"/>
    </row>
    <row r="38" spans="1:12" ht="18" customHeight="1">
      <c r="A38" s="3">
        <v>34</v>
      </c>
      <c r="B38" s="4" t="s">
        <v>91</v>
      </c>
      <c r="C38" s="5" t="s">
        <v>92</v>
      </c>
      <c r="D38" s="22"/>
      <c r="E38" s="24"/>
      <c r="F38" s="8">
        <v>44</v>
      </c>
      <c r="G38" s="9">
        <f t="shared" si="0"/>
        <v>22</v>
      </c>
      <c r="H38" s="10">
        <v>82.5</v>
      </c>
      <c r="I38" s="3">
        <f t="shared" si="2"/>
        <v>41.25</v>
      </c>
      <c r="J38" s="3">
        <f t="shared" si="1"/>
        <v>63.25</v>
      </c>
      <c r="K38" s="3">
        <v>3</v>
      </c>
      <c r="L38" s="3"/>
    </row>
    <row r="39" spans="1:12" ht="18" customHeight="1">
      <c r="A39" s="3">
        <v>35</v>
      </c>
      <c r="B39" s="4" t="s">
        <v>93</v>
      </c>
      <c r="C39" s="5" t="s">
        <v>94</v>
      </c>
      <c r="D39" s="22" t="s">
        <v>95</v>
      </c>
      <c r="E39" s="24">
        <v>1</v>
      </c>
      <c r="F39" s="8">
        <v>51</v>
      </c>
      <c r="G39" s="9">
        <f t="shared" si="0"/>
        <v>25.5</v>
      </c>
      <c r="H39" s="10">
        <v>81.8</v>
      </c>
      <c r="I39" s="3">
        <f t="shared" si="2"/>
        <v>40.9</v>
      </c>
      <c r="J39" s="3">
        <f t="shared" si="1"/>
        <v>66.4</v>
      </c>
      <c r="K39" s="3">
        <v>1</v>
      </c>
      <c r="L39" s="3" t="s">
        <v>25</v>
      </c>
    </row>
    <row r="40" spans="1:12" ht="18" customHeight="1">
      <c r="A40" s="3">
        <v>36</v>
      </c>
      <c r="B40" s="4" t="s">
        <v>96</v>
      </c>
      <c r="C40" s="5" t="s">
        <v>97</v>
      </c>
      <c r="D40" s="22"/>
      <c r="E40" s="24"/>
      <c r="F40" s="8">
        <v>42</v>
      </c>
      <c r="G40" s="9">
        <f t="shared" si="0"/>
        <v>21</v>
      </c>
      <c r="H40" s="10">
        <v>80.4</v>
      </c>
      <c r="I40" s="3">
        <f t="shared" si="2"/>
        <v>40.2</v>
      </c>
      <c r="J40" s="3">
        <f t="shared" si="1"/>
        <v>61.2</v>
      </c>
      <c r="K40" s="3">
        <v>2</v>
      </c>
      <c r="L40" s="3"/>
    </row>
    <row r="41" spans="1:12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</sheetData>
  <sheetProtection password="CF74" sheet="1" formatCells="0" formatColumns="0" formatRows="0" insertColumns="0" insertRows="0" insertHyperlinks="0" deleteColumns="0" deleteRows="0" sort="0" autoFilter="0" pivotTables="0"/>
  <mergeCells count="37">
    <mergeCell ref="K3:K4"/>
    <mergeCell ref="L3:L4"/>
    <mergeCell ref="F3:F4"/>
    <mergeCell ref="G3:G4"/>
    <mergeCell ref="H3:H4"/>
    <mergeCell ref="I3:I4"/>
    <mergeCell ref="J3:J4"/>
    <mergeCell ref="D35:D38"/>
    <mergeCell ref="D39:D40"/>
    <mergeCell ref="E3:E4"/>
    <mergeCell ref="E5:E7"/>
    <mergeCell ref="E8:E11"/>
    <mergeCell ref="E12:E14"/>
    <mergeCell ref="E15:E17"/>
    <mergeCell ref="E18:E20"/>
    <mergeCell ref="E21:E23"/>
    <mergeCell ref="E26:E28"/>
    <mergeCell ref="E29:E31"/>
    <mergeCell ref="E32:E34"/>
    <mergeCell ref="E35:E38"/>
    <mergeCell ref="E39:E40"/>
    <mergeCell ref="A1:L1"/>
    <mergeCell ref="A2:L2"/>
    <mergeCell ref="A41:L41"/>
    <mergeCell ref="A3:A4"/>
    <mergeCell ref="B3:B4"/>
    <mergeCell ref="C3:C4"/>
    <mergeCell ref="D3:D4"/>
    <mergeCell ref="D5:D7"/>
    <mergeCell ref="D8:D11"/>
    <mergeCell ref="D12:D14"/>
    <mergeCell ref="D15:D17"/>
    <mergeCell ref="D18:D20"/>
    <mergeCell ref="D21:D23"/>
    <mergeCell ref="D26:D28"/>
    <mergeCell ref="D29:D31"/>
    <mergeCell ref="D32:D34"/>
  </mergeCells>
  <printOptions/>
  <pageMargins left="0.751388888888889" right="0.751388888888889" top="1" bottom="1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kszx03</cp:lastModifiedBy>
  <dcterms:created xsi:type="dcterms:W3CDTF">2021-07-20T08:44:00Z</dcterms:created>
  <dcterms:modified xsi:type="dcterms:W3CDTF">2021-08-31T01:27:57Z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E665D8A60C0844338D1FACEC6DCC3521</vt:lpwstr>
  </property>
  <property fmtid="{D5CDD505-2E9C-101B-9397-08002B2CF9AE}" pid="3" name="KSOProductBuildVer">
    <vt:lpwstr>2052-11.8.2.10321</vt:lpwstr>
  </property>
</Properties>
</file>