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<sst xmlns="http://schemas.openxmlformats.org/spreadsheetml/2006/main" count="55" uniqueCount="29">
  <si>
    <t>平武县2021年公开考核招聘幼儿教师考核总成绩和进入体检人员名单</t>
  </si>
  <si>
    <t>序号</t>
  </si>
  <si>
    <t>报考单位</t>
  </si>
  <si>
    <t>岗位代码</t>
  </si>
  <si>
    <t>姓名</t>
  </si>
  <si>
    <t>性别</t>
  </si>
  <si>
    <t>笔试折合成绩</t>
  </si>
  <si>
    <t>试讲成绩</t>
  </si>
  <si>
    <t>专业技能展示成绩</t>
  </si>
  <si>
    <t>面试成绩</t>
  </si>
  <si>
    <t>面试折合成绩</t>
  </si>
  <si>
    <t>考核总成绩</t>
  </si>
  <si>
    <t>名次</t>
  </si>
  <si>
    <t>是否进体检</t>
  </si>
  <si>
    <t>备注</t>
  </si>
  <si>
    <t>平武县乡镇幼儿园</t>
  </si>
  <si>
    <t>何静</t>
  </si>
  <si>
    <t>女</t>
  </si>
  <si>
    <t>是</t>
  </si>
  <si>
    <t>安兰</t>
  </si>
  <si>
    <t>田琪</t>
  </si>
  <si>
    <t>郑景曦</t>
  </si>
  <si>
    <t>否</t>
  </si>
  <si>
    <t>王清清</t>
  </si>
  <si>
    <t>张婷娜</t>
  </si>
  <si>
    <t>何思雨</t>
  </si>
  <si>
    <t>吴桐凤</t>
  </si>
  <si>
    <t>李智</t>
  </si>
  <si>
    <t>旺姆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</si>
</sst>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H12" sqref="H12"/>
    </sheetView>
  </sheetViews>
  <sheetFormatPr defaultColWidth="9" defaultRowHeight="13.5"/>
  <cols>
    <col min="1" max="1" width="5.88333333333333" customWidth="1"/>
    <col min="2" max="2" width="20.1083333333333" customWidth="1"/>
    <col min="9" max="10" width="11.6666666666667" customWidth="1"/>
  </cols>
  <sheetData>
    <row r="1" ht="33" customHeight="1" spans="1:14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8"/>
    </row>
    <row r="2" ht="60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10" t="s">
        <v>14</v>
      </c>
    </row>
    <row r="3" ht="39" customHeight="1" spans="1:14">
      <c r="A3" s="6">
        <v>1</v>
      </c>
      <c r="B3" s="6" t="s">
        <v>15</v>
      </c>
      <c r="C3" s="6">
        <v>202101</v>
      </c>
      <c r="D3" s="6" t="s">
        <v>16</v>
      </c>
      <c r="E3" s="6" t="s">
        <v>17</v>
      </c>
      <c r="F3" s="7">
        <v>34.2</v>
      </c>
      <c r="G3" s="7">
        <v>84.3</v>
      </c>
      <c r="H3" s="7">
        <v>85.46</v>
      </c>
      <c r="I3" s="7">
        <f>G3*0.5+H3*0.5</f>
        <v>84.88</v>
      </c>
      <c r="J3" s="7">
        <f t="shared" ref="J3:J11" si="0">I3*0.5</f>
        <v>42.44</v>
      </c>
      <c r="K3" s="7">
        <f>F3+J3</f>
        <v>76.64</v>
      </c>
      <c r="L3" s="7">
        <v>1</v>
      </c>
      <c r="M3" s="7" t="s">
        <v>18</v>
      </c>
      <c r="N3" s="11"/>
    </row>
    <row r="4" ht="39" customHeight="1" spans="1:14">
      <c r="A4" s="6">
        <v>2</v>
      </c>
      <c r="B4" s="6" t="s">
        <v>15</v>
      </c>
      <c r="C4" s="6">
        <v>202101</v>
      </c>
      <c r="D4" s="6" t="s">
        <v>19</v>
      </c>
      <c r="E4" s="6" t="s">
        <v>17</v>
      </c>
      <c r="F4" s="7">
        <v>33</v>
      </c>
      <c r="G4" s="7">
        <v>79.44</v>
      </c>
      <c r="H4" s="7">
        <v>81.8</v>
      </c>
      <c r="I4" s="7">
        <f t="shared" ref="I4:I12" si="1">G4*0.5+H4*0.5</f>
        <v>80.62</v>
      </c>
      <c r="J4" s="7">
        <f t="shared" si="0"/>
        <v>40.31</v>
      </c>
      <c r="K4" s="7">
        <f t="shared" ref="K4:K12" si="2">F4+J4</f>
        <v>73.31</v>
      </c>
      <c r="L4" s="7">
        <v>2</v>
      </c>
      <c r="M4" s="7" t="s">
        <v>18</v>
      </c>
      <c r="N4" s="11"/>
    </row>
    <row r="5" ht="39" customHeight="1" spans="1:14">
      <c r="A5" s="6">
        <v>3</v>
      </c>
      <c r="B5" s="6" t="s">
        <v>15</v>
      </c>
      <c r="C5" s="6">
        <v>202101</v>
      </c>
      <c r="D5" s="6" t="s">
        <v>20</v>
      </c>
      <c r="E5" s="6" t="s">
        <v>17</v>
      </c>
      <c r="F5" s="7">
        <v>28.45</v>
      </c>
      <c r="G5" s="7">
        <v>88.9</v>
      </c>
      <c r="H5" s="7">
        <v>88.62</v>
      </c>
      <c r="I5" s="7">
        <f t="shared" si="1"/>
        <v>88.76</v>
      </c>
      <c r="J5" s="7">
        <f t="shared" si="0"/>
        <v>44.38</v>
      </c>
      <c r="K5" s="7">
        <f t="shared" si="2"/>
        <v>72.83</v>
      </c>
      <c r="L5" s="7">
        <v>3</v>
      </c>
      <c r="M5" s="7" t="s">
        <v>18</v>
      </c>
      <c r="N5" s="11"/>
    </row>
    <row r="6" ht="39" customHeight="1" spans="1:14">
      <c r="A6" s="6">
        <v>4</v>
      </c>
      <c r="B6" s="6" t="s">
        <v>15</v>
      </c>
      <c r="C6" s="6">
        <v>202101</v>
      </c>
      <c r="D6" s="6" t="s">
        <v>21</v>
      </c>
      <c r="E6" s="6" t="s">
        <v>17</v>
      </c>
      <c r="F6" s="7">
        <v>31.35</v>
      </c>
      <c r="G6" s="7">
        <v>80.6</v>
      </c>
      <c r="H6" s="7">
        <v>77.76</v>
      </c>
      <c r="I6" s="7">
        <f t="shared" si="1"/>
        <v>79.18</v>
      </c>
      <c r="J6" s="7">
        <f t="shared" si="0"/>
        <v>39.59</v>
      </c>
      <c r="K6" s="7">
        <f t="shared" si="2"/>
        <v>70.94</v>
      </c>
      <c r="L6" s="7">
        <v>4</v>
      </c>
      <c r="M6" s="7" t="s">
        <v>22</v>
      </c>
      <c r="N6" s="11"/>
    </row>
    <row r="7" ht="39" customHeight="1" spans="1:14">
      <c r="A7" s="6">
        <v>5</v>
      </c>
      <c r="B7" s="6" t="s">
        <v>15</v>
      </c>
      <c r="C7" s="6">
        <v>202101</v>
      </c>
      <c r="D7" s="6" t="s">
        <v>23</v>
      </c>
      <c r="E7" s="6" t="s">
        <v>17</v>
      </c>
      <c r="F7" s="7">
        <v>32.75</v>
      </c>
      <c r="G7" s="7">
        <v>71.94</v>
      </c>
      <c r="H7" s="7">
        <v>72.94</v>
      </c>
      <c r="I7" s="7">
        <f t="shared" si="1"/>
        <v>72.44</v>
      </c>
      <c r="J7" s="7">
        <f t="shared" si="0"/>
        <v>36.22</v>
      </c>
      <c r="K7" s="7">
        <f t="shared" si="2"/>
        <v>68.97</v>
      </c>
      <c r="L7" s="7">
        <v>5</v>
      </c>
      <c r="M7" s="7" t="s">
        <v>22</v>
      </c>
      <c r="N7" s="11"/>
    </row>
    <row r="8" ht="39" customHeight="1" spans="1:14">
      <c r="A8" s="6">
        <v>6</v>
      </c>
      <c r="B8" s="6" t="s">
        <v>15</v>
      </c>
      <c r="C8" s="6">
        <v>202101</v>
      </c>
      <c r="D8" s="6" t="s">
        <v>24</v>
      </c>
      <c r="E8" s="6" t="s">
        <v>17</v>
      </c>
      <c r="F8" s="7">
        <v>28.85</v>
      </c>
      <c r="G8" s="7">
        <v>78.9</v>
      </c>
      <c r="H8" s="7">
        <v>79.4</v>
      </c>
      <c r="I8" s="7">
        <f t="shared" si="1"/>
        <v>79.15</v>
      </c>
      <c r="J8" s="7">
        <f t="shared" si="0"/>
        <v>39.575</v>
      </c>
      <c r="K8" s="7">
        <f t="shared" si="2"/>
        <v>68.425</v>
      </c>
      <c r="L8" s="7">
        <v>6</v>
      </c>
      <c r="M8" s="7" t="s">
        <v>22</v>
      </c>
      <c r="N8" s="11"/>
    </row>
    <row r="9" ht="39" customHeight="1" spans="1:14">
      <c r="A9" s="6">
        <v>7</v>
      </c>
      <c r="B9" s="6" t="s">
        <v>15</v>
      </c>
      <c r="C9" s="6">
        <v>202101</v>
      </c>
      <c r="D9" s="6" t="s">
        <v>25</v>
      </c>
      <c r="E9" s="6" t="s">
        <v>17</v>
      </c>
      <c r="F9" s="7">
        <v>29</v>
      </c>
      <c r="G9" s="7">
        <v>77.4</v>
      </c>
      <c r="H9" s="7">
        <v>77.34</v>
      </c>
      <c r="I9" s="7">
        <f t="shared" si="1"/>
        <v>77.37</v>
      </c>
      <c r="J9" s="7">
        <f t="shared" si="0"/>
        <v>38.685</v>
      </c>
      <c r="K9" s="7">
        <f t="shared" si="2"/>
        <v>67.685</v>
      </c>
      <c r="L9" s="7">
        <v>7</v>
      </c>
      <c r="M9" s="7" t="s">
        <v>22</v>
      </c>
      <c r="N9" s="11"/>
    </row>
    <row r="10" ht="39" customHeight="1" spans="1:14">
      <c r="A10" s="6">
        <v>8</v>
      </c>
      <c r="B10" s="6" t="s">
        <v>15</v>
      </c>
      <c r="C10" s="6">
        <v>202101</v>
      </c>
      <c r="D10" s="6" t="s">
        <v>26</v>
      </c>
      <c r="E10" s="6" t="s">
        <v>17</v>
      </c>
      <c r="F10" s="7">
        <v>28.85</v>
      </c>
      <c r="G10" s="7">
        <v>73.6</v>
      </c>
      <c r="H10" s="7">
        <v>76.1</v>
      </c>
      <c r="I10" s="7">
        <f t="shared" si="1"/>
        <v>74.85</v>
      </c>
      <c r="J10" s="7">
        <f t="shared" si="0"/>
        <v>37.425</v>
      </c>
      <c r="K10" s="7">
        <f t="shared" si="2"/>
        <v>66.275</v>
      </c>
      <c r="L10" s="7">
        <v>8</v>
      </c>
      <c r="M10" s="7" t="s">
        <v>22</v>
      </c>
      <c r="N10" s="11"/>
    </row>
    <row r="11" ht="39" customHeight="1" spans="1:14">
      <c r="A11" s="6">
        <v>9</v>
      </c>
      <c r="B11" s="6" t="s">
        <v>15</v>
      </c>
      <c r="C11" s="6">
        <v>202101</v>
      </c>
      <c r="D11" s="6" t="s">
        <v>27</v>
      </c>
      <c r="E11" s="6" t="s">
        <v>17</v>
      </c>
      <c r="F11" s="7">
        <v>27.95</v>
      </c>
      <c r="G11" s="7">
        <v>71.1</v>
      </c>
      <c r="H11" s="7">
        <v>65.94</v>
      </c>
      <c r="I11" s="7">
        <f t="shared" si="1"/>
        <v>68.52</v>
      </c>
      <c r="J11" s="7">
        <f t="shared" si="0"/>
        <v>34.26</v>
      </c>
      <c r="K11" s="7">
        <f t="shared" si="2"/>
        <v>62.21</v>
      </c>
      <c r="L11" s="7">
        <v>9</v>
      </c>
      <c r="M11" s="7" t="s">
        <v>22</v>
      </c>
      <c r="N11" s="11"/>
    </row>
    <row r="12" ht="39" customHeight="1" spans="1:14">
      <c r="A12" s="6">
        <v>10</v>
      </c>
      <c r="B12" s="6" t="s">
        <v>15</v>
      </c>
      <c r="C12" s="6">
        <v>202102</v>
      </c>
      <c r="D12" s="6" t="s">
        <v>28</v>
      </c>
      <c r="E12" s="6" t="s">
        <v>17</v>
      </c>
      <c r="F12" s="7"/>
      <c r="G12" s="7">
        <v>85.74</v>
      </c>
      <c r="H12" s="7">
        <v>85.64</v>
      </c>
      <c r="I12" s="7">
        <f t="shared" si="1"/>
        <v>85.69</v>
      </c>
      <c r="J12" s="7"/>
      <c r="K12" s="7">
        <f>I12</f>
        <v>85.69</v>
      </c>
      <c r="L12" s="7">
        <v>1</v>
      </c>
      <c r="M12" s="7" t="s">
        <v>18</v>
      </c>
      <c r="N12" s="7"/>
    </row>
  </sheetData>
  <mergeCells count="1">
    <mergeCell ref="A1:N1"/>
  </mergeCells>
  <pageMargins left="0.236111111111111" right="0.393055555555556" top="0.393055555555556" bottom="0.314583333333333" header="0.354166666666667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2021-08-21T09:14:00Z</dcterms:created>
  <dcterms:modified xsi:type="dcterms:W3CDTF">2021-08-23T04:50:15Z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3C5258B326114723A5E230A44B81D2B2</vt:lpwstr>
  </property>
</Properties>
</file>