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<sst xmlns="http://schemas.openxmlformats.org/spreadsheetml/2006/main" count="275" uniqueCount="171">
  <si>
    <r>
      <t>2021</t>
    </r>
    <r>
      <rPr>
        <b/>
        <sz val="18"/>
        <rFont val="宋体"/>
        <family val="0"/>
      </rPr>
      <t>年上半年内江市市中区部分事业单位公开考聘工作人员参加递补资格审查人员名单</t>
    </r>
  </si>
  <si>
    <t>序号</t>
  </si>
  <si>
    <t>姓名</t>
  </si>
  <si>
    <t>性别</t>
  </si>
  <si>
    <t>报考岗位</t>
  </si>
  <si>
    <t>报考岗位编码</t>
  </si>
  <si>
    <t>准考证号</t>
  </si>
  <si>
    <t>笔试
成绩</t>
  </si>
  <si>
    <t>政策性加分</t>
  </si>
  <si>
    <t>笔试总成绩</t>
  </si>
  <si>
    <t>笔试折合
总成绩</t>
  </si>
  <si>
    <t>袁梦婕</t>
  </si>
  <si>
    <t>女</t>
  </si>
  <si>
    <t>工作人员</t>
  </si>
  <si>
    <t>9020101</t>
  </si>
  <si>
    <t>2162609072005</t>
  </si>
  <si>
    <t>83.02</t>
  </si>
  <si>
    <t>刘清浪</t>
  </si>
  <si>
    <t>男</t>
  </si>
  <si>
    <t>2162609033907</t>
  </si>
  <si>
    <t>80.68</t>
  </si>
  <si>
    <t>李秋香</t>
  </si>
  <si>
    <t>2162609044815</t>
  </si>
  <si>
    <t>钟雨岚</t>
  </si>
  <si>
    <t>9021301</t>
  </si>
  <si>
    <t>2162609050513</t>
  </si>
  <si>
    <t>吴比</t>
  </si>
  <si>
    <t>2162609012110</t>
  </si>
  <si>
    <t>83.92</t>
  </si>
  <si>
    <t>向坤鸿</t>
  </si>
  <si>
    <t>2162609012729</t>
  </si>
  <si>
    <t>邹远鹏</t>
  </si>
  <si>
    <t>2162609090826</t>
  </si>
  <si>
    <t>肖远明</t>
  </si>
  <si>
    <t>2162609014710</t>
  </si>
  <si>
    <t>杨文静</t>
  </si>
  <si>
    <t>财务人员</t>
  </si>
  <si>
    <t>9023001</t>
  </si>
  <si>
    <t>2162609010315</t>
  </si>
  <si>
    <t>77.60</t>
  </si>
  <si>
    <t>袁莉</t>
  </si>
  <si>
    <t>2162609100221</t>
  </si>
  <si>
    <t>钟秋吟</t>
  </si>
  <si>
    <t>财务科工作人员</t>
  </si>
  <si>
    <t>9022601</t>
  </si>
  <si>
    <t>2162609042620</t>
  </si>
  <si>
    <t>78.06</t>
  </si>
  <si>
    <t>高家倩</t>
  </si>
  <si>
    <t>健康管理科工作人员</t>
  </si>
  <si>
    <t>9022301</t>
  </si>
  <si>
    <t>2162609011813</t>
  </si>
  <si>
    <t>71.36</t>
  </si>
  <si>
    <t>杨富豪</t>
  </si>
  <si>
    <t>2162609073410</t>
  </si>
  <si>
    <t>69.70</t>
  </si>
  <si>
    <t>蔡思月</t>
  </si>
  <si>
    <t>西药房</t>
  </si>
  <si>
    <t>7021802</t>
  </si>
  <si>
    <t>3162609021629</t>
  </si>
  <si>
    <t>59.56</t>
  </si>
  <si>
    <t>陈雪</t>
  </si>
  <si>
    <t>3162609031301</t>
  </si>
  <si>
    <t>59.50</t>
  </si>
  <si>
    <t>刘渝</t>
  </si>
  <si>
    <t>3162609023628</t>
  </si>
  <si>
    <t>58.36</t>
  </si>
  <si>
    <t>陈小蔓</t>
  </si>
  <si>
    <t>3162609021624</t>
  </si>
  <si>
    <t>57.32</t>
  </si>
  <si>
    <t>杜秋婷</t>
  </si>
  <si>
    <t>临床检验</t>
  </si>
  <si>
    <t>7021801</t>
  </si>
  <si>
    <t>3162609020401</t>
  </si>
  <si>
    <t>63.40</t>
  </si>
  <si>
    <t>李斯琪</t>
  </si>
  <si>
    <t>3162609030626</t>
  </si>
  <si>
    <t>60.76</t>
  </si>
  <si>
    <t>李选琴</t>
  </si>
  <si>
    <t>3162609022826</t>
  </si>
  <si>
    <t>60.08</t>
  </si>
  <si>
    <t>熊倩</t>
  </si>
  <si>
    <t>3162609020626</t>
  </si>
  <si>
    <t>58.82</t>
  </si>
  <si>
    <t>肖桂花</t>
  </si>
  <si>
    <t>药剂</t>
  </si>
  <si>
    <t>7020901</t>
  </si>
  <si>
    <t>3162609021928</t>
  </si>
  <si>
    <t>57.16</t>
  </si>
  <si>
    <t>梁萍</t>
  </si>
  <si>
    <t>7020702</t>
  </si>
  <si>
    <t>3162609012515</t>
  </si>
  <si>
    <t>67.60</t>
  </si>
  <si>
    <t>罗晓兰</t>
  </si>
  <si>
    <t>3162609030808</t>
  </si>
  <si>
    <t>64.54</t>
  </si>
  <si>
    <t>罗丹</t>
  </si>
  <si>
    <t>药剂师</t>
  </si>
  <si>
    <t>7020206</t>
  </si>
  <si>
    <t>3162609010314</t>
  </si>
  <si>
    <t>60.78</t>
  </si>
  <si>
    <t>陈馨</t>
  </si>
  <si>
    <t>护士</t>
  </si>
  <si>
    <t>7020205</t>
  </si>
  <si>
    <t>3162609011903</t>
  </si>
  <si>
    <t>67.24</t>
  </si>
  <si>
    <t>李小莉</t>
  </si>
  <si>
    <t>3162609030302</t>
  </si>
  <si>
    <t>67.08</t>
  </si>
  <si>
    <t>胡益</t>
  </si>
  <si>
    <t>3162609012808</t>
  </si>
  <si>
    <t>66.40</t>
  </si>
  <si>
    <t>唐茜</t>
  </si>
  <si>
    <t>3162609031309</t>
  </si>
  <si>
    <t>66.02</t>
  </si>
  <si>
    <t>陈垚</t>
  </si>
  <si>
    <t>3162609030816</t>
  </si>
  <si>
    <t>64.06</t>
  </si>
  <si>
    <t>杜镧斓</t>
  </si>
  <si>
    <t>急诊科医生</t>
  </si>
  <si>
    <t>7020203</t>
  </si>
  <si>
    <t>3162609010723</t>
  </si>
  <si>
    <t>57.62</t>
  </si>
  <si>
    <t>王梓翔</t>
  </si>
  <si>
    <t>肝胆外科医生</t>
  </si>
  <si>
    <t>7020202</t>
  </si>
  <si>
    <t>3162609023324</t>
  </si>
  <si>
    <t>曾小东</t>
  </si>
  <si>
    <t>9021002</t>
  </si>
  <si>
    <t>2162609060319</t>
  </si>
  <si>
    <t>82.56</t>
  </si>
  <si>
    <t>张秋平</t>
  </si>
  <si>
    <t>9021001</t>
  </si>
  <si>
    <t>2162609035830</t>
  </si>
  <si>
    <t>77.38</t>
  </si>
  <si>
    <t>范莉萍</t>
  </si>
  <si>
    <t>2162609032503</t>
  </si>
  <si>
    <t>77.08</t>
  </si>
  <si>
    <t>余霞</t>
  </si>
  <si>
    <t>9020901</t>
  </si>
  <si>
    <t>2162609014703</t>
  </si>
  <si>
    <t>73.60</t>
  </si>
  <si>
    <t>代尧</t>
  </si>
  <si>
    <t>2162609041327</t>
  </si>
  <si>
    <t>73.10</t>
  </si>
  <si>
    <t>邹倩</t>
  </si>
  <si>
    <t>2162609043109</t>
  </si>
  <si>
    <t>72.46</t>
  </si>
  <si>
    <t>邓雪梅</t>
  </si>
  <si>
    <t>2162609063908</t>
  </si>
  <si>
    <t>72.42</t>
  </si>
  <si>
    <t>郑雪</t>
  </si>
  <si>
    <t>2162609092222</t>
  </si>
  <si>
    <t>张毅</t>
  </si>
  <si>
    <t>9020801</t>
  </si>
  <si>
    <t>2162609064509</t>
  </si>
  <si>
    <t>吴婷婷</t>
  </si>
  <si>
    <t>9020701</t>
  </si>
  <si>
    <t>2162609053317</t>
  </si>
  <si>
    <t>81.52</t>
  </si>
  <si>
    <t>王勤</t>
  </si>
  <si>
    <t>群众文化</t>
  </si>
  <si>
    <t>9020502</t>
  </si>
  <si>
    <t>2162609021911</t>
  </si>
  <si>
    <t>69.62</t>
  </si>
  <si>
    <t>周刚</t>
  </si>
  <si>
    <t>9020401</t>
  </si>
  <si>
    <t>2162609072623</t>
  </si>
  <si>
    <t>86.40</t>
  </si>
  <si>
    <t>刘钞</t>
  </si>
  <si>
    <t>2162609064211</t>
  </si>
  <si>
    <t>85.20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</si>
</sst>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_ "/>
  </numFmts>
  <fonts count="45">
    <font>
      <sz val="11"/>
      <color theme="1"/>
      <name val="Calibri"/>
      <family val="0"/>
    </font>
    <font>
      <sz val="11"/>
      <color indexed="8"/>
      <name val="宋体"/>
      <family val="0"/>
    </font>
    <font>
      <b/>
      <sz val="18"/>
      <name val="Arial"/>
      <family val="2"/>
    </font>
    <font>
      <b/>
      <sz val="10"/>
      <name val="微软雅黑"/>
      <family val="2"/>
    </font>
    <font>
      <sz val="10"/>
      <name val="微软雅黑"/>
      <family val="2"/>
    </font>
    <font>
      <sz val="12"/>
      <name val="宋体"/>
      <family val="0"/>
    </font>
    <font>
      <b/>
      <sz val="11"/>
      <color indexed="63"/>
      <name val="宋体"/>
      <family val="0"/>
    </font>
    <font>
      <sz val="11"/>
      <color indexed="20"/>
      <name val="宋体"/>
      <family val="0"/>
    </font>
    <font>
      <sz val="11"/>
      <color indexed="52"/>
      <name val="宋体"/>
      <family val="0"/>
    </font>
    <font>
      <sz val="10"/>
      <name val="Arial"/>
      <family val="2"/>
    </font>
    <font>
      <sz val="11"/>
      <color indexed="9"/>
      <name val="宋体"/>
      <family val="0"/>
    </font>
    <font>
      <sz val="11"/>
      <color indexed="17"/>
      <name val="宋体"/>
      <family val="0"/>
    </font>
    <font>
      <sz val="11"/>
      <color indexed="62"/>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60"/>
      <name val="宋体"/>
      <family val="0"/>
    </font>
    <font>
      <b/>
      <sz val="11"/>
      <color indexed="52"/>
      <name val="宋体"/>
      <family val="0"/>
    </font>
    <font>
      <b/>
      <sz val="11"/>
      <color indexed="9"/>
      <name val="宋体"/>
      <family val="0"/>
    </font>
    <font>
      <b/>
      <sz val="11"/>
      <color indexed="8"/>
      <name val="宋体"/>
      <family val="0"/>
    </font>
    <font>
      <b/>
      <sz val="18"/>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9" fillId="0" borderId="0">
      <alignment/>
      <protection/>
    </xf>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5"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0" fillId="32" borderId="8" applyNumberFormat="0" applyFont="0" applyAlignment="0" applyProtection="0"/>
  </cellStyleXfs>
  <cellXfs count="11">
    <xf numFmtId="0" fontId="0" fillId="0" borderId="0" xfId="0" applyFont="1" applyAlignment="1">
      <alignment vertical="center"/>
    </xf>
    <xf numFmtId="0" fontId="0" fillId="33" borderId="0" xfId="0" applyFill="1" applyAlignment="1">
      <alignment vertical="center"/>
    </xf>
    <xf numFmtId="0" fontId="3" fillId="0" borderId="9" xfId="33" applyFont="1" applyFill="1" applyBorder="1" applyAlignment="1">
      <alignment horizontal="center" vertical="center"/>
      <protection/>
    </xf>
    <xf numFmtId="0" fontId="3" fillId="0" borderId="9" xfId="33" applyFont="1" applyFill="1" applyBorder="1" applyAlignment="1">
      <alignment horizontal="center" vertical="center" wrapText="1"/>
      <protection/>
    </xf>
    <xf numFmtId="0" fontId="4" fillId="33" borderId="9" xfId="33" applyFont="1" applyFill="1" applyBorder="1" applyAlignment="1">
      <alignment horizontal="center" vertical="center"/>
      <protection/>
    </xf>
    <xf numFmtId="178" fontId="4" fillId="33" borderId="9" xfId="33" applyNumberFormat="1" applyFont="1" applyFill="1" applyBorder="1" applyAlignment="1">
      <alignment horizontal="center" vertical="center"/>
      <protection/>
    </xf>
    <xf numFmtId="0" fontId="0" fillId="0" borderId="0" xfId="0" applyBorder="1" applyAlignment="1">
      <alignment vertical="center"/>
    </xf>
    <xf numFmtId="0" fontId="5" fillId="34" borderId="0" xfId="0" applyFont="1" applyFill="1" applyBorder="1" applyAlignment="1">
      <alignment horizontal="center" vertical="center"/>
    </xf>
    <xf numFmtId="0" fontId="5" fillId="0" borderId="0" xfId="0" applyFont="1" applyFill="1" applyBorder="1" applyAlignment="1">
      <alignment horizontal="center"/>
    </xf>
    <xf numFmtId="0" fontId="4" fillId="33" borderId="9" xfId="33" applyFont="1" applyFill="1" applyBorder="1" applyAlignment="1" quotePrefix="1">
      <alignment horizontal="center" vertical="center"/>
      <protection/>
    </xf>
    <xf numFmtId="0" fontId="2" fillId="0" borderId="0" xfId="0" applyFont="1" applyFill="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7"/>
  <sheetViews>
    <sheetView tabSelected="1" zoomScalePageLayoutView="0" workbookViewId="0" topLeftCell="A1">
      <selection activeCell="G4" sqref="G4"/>
    </sheetView>
  </sheetViews>
  <sheetFormatPr defaultColWidth="9.00390625" defaultRowHeight="15"/>
  <cols>
    <col min="1" max="1" width="5.7109375" style="0" customWidth="1"/>
    <col min="2" max="2" width="10.140625" style="0" customWidth="1"/>
    <col min="3" max="3" width="6.57421875" style="0" customWidth="1"/>
    <col min="4" max="4" width="20.7109375" style="0" customWidth="1"/>
    <col min="5" max="5" width="13.421875" style="0" customWidth="1"/>
    <col min="6" max="6" width="21.8515625" style="0" customWidth="1"/>
    <col min="7" max="7" width="14.57421875" style="0" customWidth="1"/>
    <col min="8" max="8" width="9.57421875" style="0" customWidth="1"/>
    <col min="9" max="9" width="14.00390625" style="0" customWidth="1"/>
    <col min="10" max="10" width="16.57421875" style="0" customWidth="1"/>
  </cols>
  <sheetData>
    <row r="1" spans="1:10" ht="48" customHeight="1">
      <c r="A1" s="10" t="s">
        <v>0</v>
      </c>
      <c r="B1" s="10"/>
      <c r="C1" s="10"/>
      <c r="D1" s="10"/>
      <c r="E1" s="10"/>
      <c r="F1" s="10"/>
      <c r="G1" s="10"/>
      <c r="H1" s="10"/>
      <c r="I1" s="10"/>
      <c r="J1" s="10"/>
    </row>
    <row r="2" spans="1:10" ht="52.5" customHeight="1">
      <c r="A2" s="2" t="s">
        <v>1</v>
      </c>
      <c r="B2" s="2" t="s">
        <v>2</v>
      </c>
      <c r="C2" s="2" t="s">
        <v>3</v>
      </c>
      <c r="D2" s="2" t="s">
        <v>4</v>
      </c>
      <c r="E2" s="3" t="s">
        <v>5</v>
      </c>
      <c r="F2" s="2" t="s">
        <v>6</v>
      </c>
      <c r="G2" s="3" t="s">
        <v>7</v>
      </c>
      <c r="H2" s="3" t="s">
        <v>8</v>
      </c>
      <c r="I2" s="3" t="s">
        <v>9</v>
      </c>
      <c r="J2" s="3" t="s">
        <v>10</v>
      </c>
    </row>
    <row r="3" spans="1:10" ht="22.5" customHeight="1">
      <c r="A3" s="4">
        <v>1</v>
      </c>
      <c r="B3" s="4" t="s">
        <v>11</v>
      </c>
      <c r="C3" s="4" t="s">
        <v>12</v>
      </c>
      <c r="D3" s="4" t="s">
        <v>13</v>
      </c>
      <c r="E3" s="4" t="s">
        <v>14</v>
      </c>
      <c r="F3" s="4" t="s">
        <v>15</v>
      </c>
      <c r="G3" s="4" t="s">
        <v>16</v>
      </c>
      <c r="H3" s="4"/>
      <c r="I3" s="5">
        <v>83.02</v>
      </c>
      <c r="J3" s="5">
        <v>49.812</v>
      </c>
    </row>
    <row r="4" spans="1:10" ht="16.5">
      <c r="A4" s="4">
        <v>2</v>
      </c>
      <c r="B4" s="4" t="s">
        <v>17</v>
      </c>
      <c r="C4" s="4" t="s">
        <v>18</v>
      </c>
      <c r="D4" s="4" t="s">
        <v>13</v>
      </c>
      <c r="E4" s="4">
        <v>9021301</v>
      </c>
      <c r="F4" s="4" t="s">
        <v>19</v>
      </c>
      <c r="G4" s="4" t="s">
        <v>20</v>
      </c>
      <c r="H4" s="4"/>
      <c r="I4" s="5">
        <f aca="true" t="shared" si="0" ref="I4:I9">G4+H4</f>
        <v>80.68</v>
      </c>
      <c r="J4" s="5">
        <f>I4*0.6</f>
        <v>48.408</v>
      </c>
    </row>
    <row r="5" spans="1:10" ht="16.5">
      <c r="A5" s="4">
        <v>3</v>
      </c>
      <c r="B5" s="4" t="s">
        <v>21</v>
      </c>
      <c r="C5" s="4" t="s">
        <v>12</v>
      </c>
      <c r="D5" s="4" t="s">
        <v>13</v>
      </c>
      <c r="E5" s="4">
        <v>9021301</v>
      </c>
      <c r="F5" s="4" t="s">
        <v>22</v>
      </c>
      <c r="G5" s="4" t="s">
        <v>20</v>
      </c>
      <c r="H5" s="4"/>
      <c r="I5" s="5">
        <f t="shared" si="0"/>
        <v>80.68</v>
      </c>
      <c r="J5" s="5">
        <f>I5*0.6</f>
        <v>48.408</v>
      </c>
    </row>
    <row r="6" spans="1:10" ht="16.5">
      <c r="A6" s="4">
        <v>4</v>
      </c>
      <c r="B6" s="4" t="s">
        <v>23</v>
      </c>
      <c r="C6" s="4" t="s">
        <v>12</v>
      </c>
      <c r="D6" s="4" t="s">
        <v>13</v>
      </c>
      <c r="E6" s="4" t="s">
        <v>24</v>
      </c>
      <c r="F6" s="4" t="s">
        <v>25</v>
      </c>
      <c r="G6" s="4" t="s">
        <v>20</v>
      </c>
      <c r="H6" s="4"/>
      <c r="I6" s="5">
        <f t="shared" si="0"/>
        <v>80.68</v>
      </c>
      <c r="J6" s="5">
        <f>I6*0.6</f>
        <v>48.408</v>
      </c>
    </row>
    <row r="7" spans="1:10" ht="18" customHeight="1">
      <c r="A7" s="4">
        <v>5</v>
      </c>
      <c r="B7" s="4" t="s">
        <v>26</v>
      </c>
      <c r="C7" s="4" t="s">
        <v>18</v>
      </c>
      <c r="D7" s="4" t="s">
        <v>13</v>
      </c>
      <c r="E7" s="4">
        <v>9021601</v>
      </c>
      <c r="F7" s="4" t="s">
        <v>27</v>
      </c>
      <c r="G7" s="4" t="s">
        <v>28</v>
      </c>
      <c r="H7" s="4"/>
      <c r="I7" s="5">
        <f t="shared" si="0"/>
        <v>83.92</v>
      </c>
      <c r="J7" s="5">
        <f>I7*0.6</f>
        <v>50.352</v>
      </c>
    </row>
    <row r="8" spans="1:10" ht="15.75" customHeight="1">
      <c r="A8" s="4">
        <v>6</v>
      </c>
      <c r="B8" s="4" t="s">
        <v>29</v>
      </c>
      <c r="C8" s="4" t="s">
        <v>12</v>
      </c>
      <c r="D8" s="4" t="s">
        <v>13</v>
      </c>
      <c r="E8" s="4">
        <v>9021701</v>
      </c>
      <c r="F8" s="9" t="s">
        <v>30</v>
      </c>
      <c r="G8" s="4">
        <v>80.76</v>
      </c>
      <c r="H8" s="4"/>
      <c r="I8" s="5">
        <f t="shared" si="0"/>
        <v>80.76</v>
      </c>
      <c r="J8" s="5">
        <v>48.46</v>
      </c>
    </row>
    <row r="9" spans="1:10" ht="16.5" customHeight="1">
      <c r="A9" s="4">
        <v>7</v>
      </c>
      <c r="B9" s="4" t="s">
        <v>31</v>
      </c>
      <c r="C9" s="4" t="s">
        <v>18</v>
      </c>
      <c r="D9" s="4" t="s">
        <v>13</v>
      </c>
      <c r="E9" s="4">
        <v>9021701</v>
      </c>
      <c r="F9" s="9" t="s">
        <v>32</v>
      </c>
      <c r="G9" s="4">
        <v>80.38</v>
      </c>
      <c r="H9" s="4"/>
      <c r="I9" s="5">
        <f t="shared" si="0"/>
        <v>80.38</v>
      </c>
      <c r="J9" s="5">
        <f>I9*0.6</f>
        <v>48.228</v>
      </c>
    </row>
    <row r="10" spans="1:10" ht="18.75" customHeight="1">
      <c r="A10" s="4">
        <v>8</v>
      </c>
      <c r="B10" s="4" t="s">
        <v>33</v>
      </c>
      <c r="C10" s="4" t="s">
        <v>18</v>
      </c>
      <c r="D10" s="4" t="s">
        <v>13</v>
      </c>
      <c r="E10" s="4">
        <v>9022101</v>
      </c>
      <c r="F10" s="4" t="s">
        <v>34</v>
      </c>
      <c r="G10" s="5">
        <v>81.5</v>
      </c>
      <c r="H10" s="4"/>
      <c r="I10" s="5">
        <v>81.5</v>
      </c>
      <c r="J10" s="5">
        <v>48.9</v>
      </c>
    </row>
    <row r="11" spans="1:10" ht="16.5">
      <c r="A11" s="4">
        <v>9</v>
      </c>
      <c r="B11" s="4" t="s">
        <v>35</v>
      </c>
      <c r="C11" s="4" t="s">
        <v>12</v>
      </c>
      <c r="D11" s="4" t="s">
        <v>36</v>
      </c>
      <c r="E11" s="4" t="s">
        <v>37</v>
      </c>
      <c r="F11" s="4" t="s">
        <v>38</v>
      </c>
      <c r="G11" s="4" t="s">
        <v>39</v>
      </c>
      <c r="H11" s="4"/>
      <c r="I11" s="5">
        <v>77.6</v>
      </c>
      <c r="J11" s="5">
        <v>46.56</v>
      </c>
    </row>
    <row r="12" spans="1:10" ht="16.5">
      <c r="A12" s="4">
        <v>10</v>
      </c>
      <c r="B12" s="4" t="s">
        <v>40</v>
      </c>
      <c r="C12" s="4" t="s">
        <v>12</v>
      </c>
      <c r="D12" s="4" t="s">
        <v>36</v>
      </c>
      <c r="E12" s="4" t="s">
        <v>37</v>
      </c>
      <c r="F12" s="4" t="s">
        <v>41</v>
      </c>
      <c r="G12" s="4" t="s">
        <v>39</v>
      </c>
      <c r="H12" s="4"/>
      <c r="I12" s="5">
        <f>G12+H12</f>
        <v>77.6</v>
      </c>
      <c r="J12" s="5">
        <f>I12*0.6</f>
        <v>46.56</v>
      </c>
    </row>
    <row r="13" spans="1:10" ht="16.5">
      <c r="A13" s="4">
        <v>11</v>
      </c>
      <c r="B13" s="4" t="s">
        <v>42</v>
      </c>
      <c r="C13" s="4" t="s">
        <v>12</v>
      </c>
      <c r="D13" s="4" t="s">
        <v>43</v>
      </c>
      <c r="E13" s="4" t="s">
        <v>44</v>
      </c>
      <c r="F13" s="4" t="s">
        <v>45</v>
      </c>
      <c r="G13" s="4" t="s">
        <v>46</v>
      </c>
      <c r="H13" s="4"/>
      <c r="I13" s="5">
        <v>78.06</v>
      </c>
      <c r="J13" s="5">
        <v>46.836</v>
      </c>
    </row>
    <row r="14" spans="1:10" ht="16.5">
      <c r="A14" s="4">
        <v>12</v>
      </c>
      <c r="B14" s="4" t="s">
        <v>47</v>
      </c>
      <c r="C14" s="4" t="s">
        <v>12</v>
      </c>
      <c r="D14" s="4" t="s">
        <v>48</v>
      </c>
      <c r="E14" s="4" t="s">
        <v>49</v>
      </c>
      <c r="F14" s="4" t="s">
        <v>50</v>
      </c>
      <c r="G14" s="4" t="s">
        <v>51</v>
      </c>
      <c r="H14" s="4"/>
      <c r="I14" s="5">
        <v>71.36</v>
      </c>
      <c r="J14" s="5">
        <v>42.816</v>
      </c>
    </row>
    <row r="15" spans="1:10" ht="16.5">
      <c r="A15" s="4">
        <v>13</v>
      </c>
      <c r="B15" s="4" t="s">
        <v>52</v>
      </c>
      <c r="C15" s="4" t="s">
        <v>18</v>
      </c>
      <c r="D15" s="4" t="s">
        <v>48</v>
      </c>
      <c r="E15" s="4" t="s">
        <v>49</v>
      </c>
      <c r="F15" s="4" t="s">
        <v>53</v>
      </c>
      <c r="G15" s="4" t="s">
        <v>54</v>
      </c>
      <c r="H15" s="4"/>
      <c r="I15" s="5">
        <v>69.7</v>
      </c>
      <c r="J15" s="5">
        <v>41.82</v>
      </c>
    </row>
    <row r="16" spans="1:10" ht="16.5">
      <c r="A16" s="4">
        <v>14</v>
      </c>
      <c r="B16" s="4" t="s">
        <v>55</v>
      </c>
      <c r="C16" s="4" t="s">
        <v>12</v>
      </c>
      <c r="D16" s="4" t="s">
        <v>56</v>
      </c>
      <c r="E16" s="4" t="s">
        <v>57</v>
      </c>
      <c r="F16" s="4" t="s">
        <v>58</v>
      </c>
      <c r="G16" s="4" t="s">
        <v>59</v>
      </c>
      <c r="H16" s="4"/>
      <c r="I16" s="5">
        <v>59.56</v>
      </c>
      <c r="J16" s="5">
        <v>35.736</v>
      </c>
    </row>
    <row r="17" spans="1:10" ht="16.5">
      <c r="A17" s="4">
        <v>15</v>
      </c>
      <c r="B17" s="4" t="s">
        <v>60</v>
      </c>
      <c r="C17" s="4" t="s">
        <v>12</v>
      </c>
      <c r="D17" s="4" t="s">
        <v>56</v>
      </c>
      <c r="E17" s="4" t="s">
        <v>57</v>
      </c>
      <c r="F17" s="4" t="s">
        <v>61</v>
      </c>
      <c r="G17" s="4" t="s">
        <v>62</v>
      </c>
      <c r="H17" s="4"/>
      <c r="I17" s="5">
        <v>59.5</v>
      </c>
      <c r="J17" s="5">
        <v>35.7</v>
      </c>
    </row>
    <row r="18" spans="1:10" ht="16.5">
      <c r="A18" s="4">
        <v>16</v>
      </c>
      <c r="B18" s="4" t="s">
        <v>63</v>
      </c>
      <c r="C18" s="4" t="s">
        <v>12</v>
      </c>
      <c r="D18" s="4" t="s">
        <v>56</v>
      </c>
      <c r="E18" s="4" t="s">
        <v>57</v>
      </c>
      <c r="F18" s="4" t="s">
        <v>64</v>
      </c>
      <c r="G18" s="4" t="s">
        <v>65</v>
      </c>
      <c r="H18" s="4"/>
      <c r="I18" s="5">
        <v>58.36</v>
      </c>
      <c r="J18" s="5">
        <v>35.016</v>
      </c>
    </row>
    <row r="19" spans="1:10" ht="16.5">
      <c r="A19" s="4">
        <v>17</v>
      </c>
      <c r="B19" s="4" t="s">
        <v>66</v>
      </c>
      <c r="C19" s="4" t="s">
        <v>12</v>
      </c>
      <c r="D19" s="4" t="s">
        <v>56</v>
      </c>
      <c r="E19" s="4" t="s">
        <v>57</v>
      </c>
      <c r="F19" s="4" t="s">
        <v>67</v>
      </c>
      <c r="G19" s="4" t="s">
        <v>68</v>
      </c>
      <c r="H19" s="4"/>
      <c r="I19" s="5">
        <v>57.32</v>
      </c>
      <c r="J19" s="5">
        <v>34.392</v>
      </c>
    </row>
    <row r="20" spans="1:10" ht="16.5">
      <c r="A20" s="4">
        <v>18</v>
      </c>
      <c r="B20" s="4" t="s">
        <v>69</v>
      </c>
      <c r="C20" s="4" t="s">
        <v>12</v>
      </c>
      <c r="D20" s="4" t="s">
        <v>70</v>
      </c>
      <c r="E20" s="4" t="s">
        <v>71</v>
      </c>
      <c r="F20" s="4" t="s">
        <v>72</v>
      </c>
      <c r="G20" s="4" t="s">
        <v>73</v>
      </c>
      <c r="H20" s="4"/>
      <c r="I20" s="5">
        <v>63.4</v>
      </c>
      <c r="J20" s="5">
        <v>38.04</v>
      </c>
    </row>
    <row r="21" spans="1:10" ht="16.5">
      <c r="A21" s="4">
        <v>19</v>
      </c>
      <c r="B21" s="4" t="s">
        <v>74</v>
      </c>
      <c r="C21" s="4" t="s">
        <v>12</v>
      </c>
      <c r="D21" s="4" t="s">
        <v>70</v>
      </c>
      <c r="E21" s="4" t="s">
        <v>71</v>
      </c>
      <c r="F21" s="4" t="s">
        <v>75</v>
      </c>
      <c r="G21" s="4" t="s">
        <v>76</v>
      </c>
      <c r="H21" s="4"/>
      <c r="I21" s="5">
        <v>60.76</v>
      </c>
      <c r="J21" s="5">
        <v>36.456</v>
      </c>
    </row>
    <row r="22" spans="1:10" ht="16.5">
      <c r="A22" s="4">
        <v>20</v>
      </c>
      <c r="B22" s="4" t="s">
        <v>77</v>
      </c>
      <c r="C22" s="4" t="s">
        <v>12</v>
      </c>
      <c r="D22" s="4" t="s">
        <v>70</v>
      </c>
      <c r="E22" s="4" t="s">
        <v>71</v>
      </c>
      <c r="F22" s="4" t="s">
        <v>78</v>
      </c>
      <c r="G22" s="4" t="s">
        <v>79</v>
      </c>
      <c r="H22" s="4"/>
      <c r="I22" s="5">
        <v>60.08</v>
      </c>
      <c r="J22" s="5">
        <v>36.048</v>
      </c>
    </row>
    <row r="23" spans="1:10" ht="16.5">
      <c r="A23" s="4">
        <v>21</v>
      </c>
      <c r="B23" s="4" t="s">
        <v>80</v>
      </c>
      <c r="C23" s="4" t="s">
        <v>12</v>
      </c>
      <c r="D23" s="4" t="s">
        <v>70</v>
      </c>
      <c r="E23" s="4" t="s">
        <v>71</v>
      </c>
      <c r="F23" s="4" t="s">
        <v>81</v>
      </c>
      <c r="G23" s="4" t="s">
        <v>82</v>
      </c>
      <c r="H23" s="4"/>
      <c r="I23" s="5">
        <v>58.82</v>
      </c>
      <c r="J23" s="5">
        <v>35.292</v>
      </c>
    </row>
    <row r="24" spans="1:10" ht="16.5">
      <c r="A24" s="4">
        <v>22</v>
      </c>
      <c r="B24" s="4" t="s">
        <v>83</v>
      </c>
      <c r="C24" s="4" t="s">
        <v>12</v>
      </c>
      <c r="D24" s="4" t="s">
        <v>84</v>
      </c>
      <c r="E24" s="4" t="s">
        <v>85</v>
      </c>
      <c r="F24" s="4" t="s">
        <v>86</v>
      </c>
      <c r="G24" s="4" t="s">
        <v>87</v>
      </c>
      <c r="H24" s="4"/>
      <c r="I24" s="5">
        <v>57.16</v>
      </c>
      <c r="J24" s="5">
        <v>34.296</v>
      </c>
    </row>
    <row r="25" spans="1:10" ht="16.5">
      <c r="A25" s="4">
        <v>23</v>
      </c>
      <c r="B25" s="4" t="s">
        <v>88</v>
      </c>
      <c r="C25" s="4" t="s">
        <v>12</v>
      </c>
      <c r="D25" s="4" t="s">
        <v>84</v>
      </c>
      <c r="E25" s="4" t="s">
        <v>89</v>
      </c>
      <c r="F25" s="4" t="s">
        <v>90</v>
      </c>
      <c r="G25" s="4" t="s">
        <v>91</v>
      </c>
      <c r="H25" s="4"/>
      <c r="I25" s="5">
        <v>67.6</v>
      </c>
      <c r="J25" s="5">
        <v>40.56</v>
      </c>
    </row>
    <row r="26" spans="1:10" ht="16.5">
      <c r="A26" s="4">
        <v>24</v>
      </c>
      <c r="B26" s="4" t="s">
        <v>92</v>
      </c>
      <c r="C26" s="4" t="s">
        <v>12</v>
      </c>
      <c r="D26" s="4" t="s">
        <v>84</v>
      </c>
      <c r="E26" s="4" t="s">
        <v>89</v>
      </c>
      <c r="F26" s="4" t="s">
        <v>93</v>
      </c>
      <c r="G26" s="4" t="s">
        <v>94</v>
      </c>
      <c r="H26" s="4"/>
      <c r="I26" s="5">
        <v>64.54</v>
      </c>
      <c r="J26" s="5">
        <v>38.724</v>
      </c>
    </row>
    <row r="27" spans="1:10" ht="16.5">
      <c r="A27" s="4">
        <v>25</v>
      </c>
      <c r="B27" s="4" t="s">
        <v>95</v>
      </c>
      <c r="C27" s="4" t="s">
        <v>12</v>
      </c>
      <c r="D27" s="4" t="s">
        <v>96</v>
      </c>
      <c r="E27" s="4" t="s">
        <v>97</v>
      </c>
      <c r="F27" s="4" t="s">
        <v>98</v>
      </c>
      <c r="G27" s="4" t="s">
        <v>99</v>
      </c>
      <c r="H27" s="4"/>
      <c r="I27" s="5">
        <v>60.78</v>
      </c>
      <c r="J27" s="5">
        <v>36.468</v>
      </c>
    </row>
    <row r="28" spans="1:10" ht="16.5">
      <c r="A28" s="4">
        <v>26</v>
      </c>
      <c r="B28" s="4" t="s">
        <v>100</v>
      </c>
      <c r="C28" s="4" t="s">
        <v>12</v>
      </c>
      <c r="D28" s="4" t="s">
        <v>101</v>
      </c>
      <c r="E28" s="4" t="s">
        <v>102</v>
      </c>
      <c r="F28" s="4" t="s">
        <v>103</v>
      </c>
      <c r="G28" s="4" t="s">
        <v>104</v>
      </c>
      <c r="H28" s="4"/>
      <c r="I28" s="5">
        <v>67.24</v>
      </c>
      <c r="J28" s="5">
        <v>40.344</v>
      </c>
    </row>
    <row r="29" spans="1:10" s="1" customFormat="1" ht="16.5">
      <c r="A29" s="4">
        <v>27</v>
      </c>
      <c r="B29" s="4" t="s">
        <v>105</v>
      </c>
      <c r="C29" s="4" t="s">
        <v>12</v>
      </c>
      <c r="D29" s="4" t="s">
        <v>101</v>
      </c>
      <c r="E29" s="4" t="s">
        <v>102</v>
      </c>
      <c r="F29" s="4" t="s">
        <v>106</v>
      </c>
      <c r="G29" s="4" t="s">
        <v>107</v>
      </c>
      <c r="H29" s="4"/>
      <c r="I29" s="5">
        <v>67.08</v>
      </c>
      <c r="J29" s="5">
        <v>40.248</v>
      </c>
    </row>
    <row r="30" spans="1:10" ht="16.5">
      <c r="A30" s="4">
        <v>28</v>
      </c>
      <c r="B30" s="4" t="s">
        <v>108</v>
      </c>
      <c r="C30" s="4" t="s">
        <v>18</v>
      </c>
      <c r="D30" s="4" t="s">
        <v>101</v>
      </c>
      <c r="E30" s="4" t="s">
        <v>102</v>
      </c>
      <c r="F30" s="4" t="s">
        <v>109</v>
      </c>
      <c r="G30" s="4" t="s">
        <v>110</v>
      </c>
      <c r="H30" s="4"/>
      <c r="I30" s="5">
        <v>66.4</v>
      </c>
      <c r="J30" s="5">
        <v>39.84</v>
      </c>
    </row>
    <row r="31" spans="1:10" ht="16.5">
      <c r="A31" s="4">
        <v>29</v>
      </c>
      <c r="B31" s="4" t="s">
        <v>111</v>
      </c>
      <c r="C31" s="4" t="s">
        <v>12</v>
      </c>
      <c r="D31" s="4" t="s">
        <v>101</v>
      </c>
      <c r="E31" s="4" t="s">
        <v>102</v>
      </c>
      <c r="F31" s="4" t="s">
        <v>112</v>
      </c>
      <c r="G31" s="4" t="s">
        <v>113</v>
      </c>
      <c r="H31" s="4"/>
      <c r="I31" s="5">
        <v>66.02</v>
      </c>
      <c r="J31" s="5">
        <v>39.612</v>
      </c>
    </row>
    <row r="32" spans="1:10" ht="16.5">
      <c r="A32" s="4">
        <v>30</v>
      </c>
      <c r="B32" s="4" t="s">
        <v>114</v>
      </c>
      <c r="C32" s="4" t="s">
        <v>12</v>
      </c>
      <c r="D32" s="4" t="s">
        <v>101</v>
      </c>
      <c r="E32" s="4" t="s">
        <v>102</v>
      </c>
      <c r="F32" s="4" t="s">
        <v>115</v>
      </c>
      <c r="G32" s="4" t="s">
        <v>116</v>
      </c>
      <c r="H32" s="4"/>
      <c r="I32" s="5">
        <v>64.06</v>
      </c>
      <c r="J32" s="5">
        <v>38.436</v>
      </c>
    </row>
    <row r="33" spans="1:12" ht="16.5">
      <c r="A33" s="4">
        <v>31</v>
      </c>
      <c r="B33" s="4" t="s">
        <v>117</v>
      </c>
      <c r="C33" s="4" t="s">
        <v>12</v>
      </c>
      <c r="D33" s="4" t="s">
        <v>118</v>
      </c>
      <c r="E33" s="4" t="s">
        <v>119</v>
      </c>
      <c r="F33" s="4" t="s">
        <v>120</v>
      </c>
      <c r="G33" s="4" t="s">
        <v>121</v>
      </c>
      <c r="H33" s="4"/>
      <c r="I33" s="5">
        <v>57.62</v>
      </c>
      <c r="J33" s="5">
        <v>34.572</v>
      </c>
      <c r="K33" s="6"/>
      <c r="L33" s="6"/>
    </row>
    <row r="34" spans="1:12" ht="16.5">
      <c r="A34" s="4">
        <v>32</v>
      </c>
      <c r="B34" s="4" t="s">
        <v>122</v>
      </c>
      <c r="C34" s="4" t="s">
        <v>18</v>
      </c>
      <c r="D34" s="4" t="s">
        <v>123</v>
      </c>
      <c r="E34" s="4" t="s">
        <v>124</v>
      </c>
      <c r="F34" s="4" t="s">
        <v>125</v>
      </c>
      <c r="G34" s="4" t="s">
        <v>79</v>
      </c>
      <c r="H34" s="4"/>
      <c r="I34" s="5">
        <v>60.08</v>
      </c>
      <c r="J34" s="5">
        <v>36.048</v>
      </c>
      <c r="K34" s="6"/>
      <c r="L34" s="6"/>
    </row>
    <row r="35" spans="1:12" ht="16.5">
      <c r="A35" s="4">
        <v>33</v>
      </c>
      <c r="B35" s="4" t="s">
        <v>126</v>
      </c>
      <c r="C35" s="4" t="s">
        <v>18</v>
      </c>
      <c r="D35" s="4" t="s">
        <v>13</v>
      </c>
      <c r="E35" s="4" t="s">
        <v>127</v>
      </c>
      <c r="F35" s="4" t="s">
        <v>128</v>
      </c>
      <c r="G35" s="4" t="s">
        <v>129</v>
      </c>
      <c r="H35" s="4"/>
      <c r="I35" s="5">
        <f aca="true" t="shared" si="1" ref="I35:I44">G35+H35</f>
        <v>82.56</v>
      </c>
      <c r="J35" s="5">
        <f aca="true" t="shared" si="2" ref="J35:J44">I35*0.6</f>
        <v>49.536</v>
      </c>
      <c r="K35" s="7"/>
      <c r="L35" s="6"/>
    </row>
    <row r="36" spans="1:12" ht="16.5">
      <c r="A36" s="4">
        <v>34</v>
      </c>
      <c r="B36" s="4" t="s">
        <v>130</v>
      </c>
      <c r="C36" s="4" t="s">
        <v>12</v>
      </c>
      <c r="D36" s="4" t="s">
        <v>13</v>
      </c>
      <c r="E36" s="4" t="s">
        <v>131</v>
      </c>
      <c r="F36" s="4" t="s">
        <v>132</v>
      </c>
      <c r="G36" s="4" t="s">
        <v>133</v>
      </c>
      <c r="H36" s="4"/>
      <c r="I36" s="5">
        <f t="shared" si="1"/>
        <v>77.38</v>
      </c>
      <c r="J36" s="5">
        <f t="shared" si="2"/>
        <v>46.428</v>
      </c>
      <c r="K36" s="8"/>
      <c r="L36" s="6"/>
    </row>
    <row r="37" spans="1:12" ht="16.5">
      <c r="A37" s="4">
        <v>35</v>
      </c>
      <c r="B37" s="4" t="s">
        <v>134</v>
      </c>
      <c r="C37" s="4" t="s">
        <v>12</v>
      </c>
      <c r="D37" s="4" t="s">
        <v>13</v>
      </c>
      <c r="E37" s="4" t="s">
        <v>131</v>
      </c>
      <c r="F37" s="4" t="s">
        <v>135</v>
      </c>
      <c r="G37" s="4" t="s">
        <v>136</v>
      </c>
      <c r="H37" s="4"/>
      <c r="I37" s="5">
        <f t="shared" si="1"/>
        <v>77.08</v>
      </c>
      <c r="J37" s="5">
        <f t="shared" si="2"/>
        <v>46.248</v>
      </c>
      <c r="K37" s="8"/>
      <c r="L37" s="6"/>
    </row>
    <row r="38" spans="1:12" ht="16.5">
      <c r="A38" s="4">
        <v>36</v>
      </c>
      <c r="B38" s="4" t="s">
        <v>137</v>
      </c>
      <c r="C38" s="4" t="s">
        <v>12</v>
      </c>
      <c r="D38" s="4" t="s">
        <v>13</v>
      </c>
      <c r="E38" s="4" t="s">
        <v>138</v>
      </c>
      <c r="F38" s="4" t="s">
        <v>139</v>
      </c>
      <c r="G38" s="4" t="s">
        <v>140</v>
      </c>
      <c r="H38" s="4"/>
      <c r="I38" s="5">
        <f t="shared" si="1"/>
        <v>73.6</v>
      </c>
      <c r="J38" s="5">
        <f t="shared" si="2"/>
        <v>44.16</v>
      </c>
      <c r="K38" s="8"/>
      <c r="L38" s="6"/>
    </row>
    <row r="39" spans="1:12" ht="16.5">
      <c r="A39" s="4">
        <v>37</v>
      </c>
      <c r="B39" s="4" t="s">
        <v>141</v>
      </c>
      <c r="C39" s="4" t="s">
        <v>18</v>
      </c>
      <c r="D39" s="4" t="s">
        <v>13</v>
      </c>
      <c r="E39" s="4" t="s">
        <v>138</v>
      </c>
      <c r="F39" s="4" t="s">
        <v>142</v>
      </c>
      <c r="G39" s="4" t="s">
        <v>143</v>
      </c>
      <c r="H39" s="4"/>
      <c r="I39" s="5">
        <f t="shared" si="1"/>
        <v>73.1</v>
      </c>
      <c r="J39" s="5">
        <f t="shared" si="2"/>
        <v>43.86</v>
      </c>
      <c r="K39" s="8"/>
      <c r="L39" s="6"/>
    </row>
    <row r="40" spans="1:12" ht="16.5">
      <c r="A40" s="4">
        <v>38</v>
      </c>
      <c r="B40" s="4" t="s">
        <v>144</v>
      </c>
      <c r="C40" s="4" t="s">
        <v>12</v>
      </c>
      <c r="D40" s="4" t="s">
        <v>13</v>
      </c>
      <c r="E40" s="4" t="s">
        <v>138</v>
      </c>
      <c r="F40" s="4" t="s">
        <v>145</v>
      </c>
      <c r="G40" s="4" t="s">
        <v>146</v>
      </c>
      <c r="H40" s="4"/>
      <c r="I40" s="5">
        <f t="shared" si="1"/>
        <v>72.46</v>
      </c>
      <c r="J40" s="5">
        <f t="shared" si="2"/>
        <v>43.476</v>
      </c>
      <c r="K40" s="8"/>
      <c r="L40" s="6"/>
    </row>
    <row r="41" spans="1:12" ht="16.5">
      <c r="A41" s="4">
        <v>39</v>
      </c>
      <c r="B41" s="4" t="s">
        <v>147</v>
      </c>
      <c r="C41" s="4" t="s">
        <v>12</v>
      </c>
      <c r="D41" s="4" t="s">
        <v>13</v>
      </c>
      <c r="E41" s="4" t="s">
        <v>138</v>
      </c>
      <c r="F41" s="4" t="s">
        <v>148</v>
      </c>
      <c r="G41" s="4" t="s">
        <v>149</v>
      </c>
      <c r="H41" s="4"/>
      <c r="I41" s="5">
        <f t="shared" si="1"/>
        <v>72.42</v>
      </c>
      <c r="J41" s="5">
        <f t="shared" si="2"/>
        <v>43.452</v>
      </c>
      <c r="K41" s="8"/>
      <c r="L41" s="6"/>
    </row>
    <row r="42" spans="1:12" ht="16.5">
      <c r="A42" s="4">
        <v>40</v>
      </c>
      <c r="B42" s="4" t="s">
        <v>150</v>
      </c>
      <c r="C42" s="4" t="s">
        <v>12</v>
      </c>
      <c r="D42" s="4" t="s">
        <v>13</v>
      </c>
      <c r="E42" s="4" t="s">
        <v>138</v>
      </c>
      <c r="F42" s="4" t="s">
        <v>151</v>
      </c>
      <c r="G42" s="4" t="s">
        <v>149</v>
      </c>
      <c r="H42" s="4"/>
      <c r="I42" s="5">
        <f t="shared" si="1"/>
        <v>72.42</v>
      </c>
      <c r="J42" s="5">
        <f t="shared" si="2"/>
        <v>43.452</v>
      </c>
      <c r="K42" s="8"/>
      <c r="L42" s="6"/>
    </row>
    <row r="43" spans="1:12" ht="16.5">
      <c r="A43" s="4">
        <v>41</v>
      </c>
      <c r="B43" s="4" t="s">
        <v>152</v>
      </c>
      <c r="C43" s="4" t="s">
        <v>12</v>
      </c>
      <c r="D43" s="4" t="s">
        <v>13</v>
      </c>
      <c r="E43" s="4" t="s">
        <v>153</v>
      </c>
      <c r="F43" s="4" t="s">
        <v>154</v>
      </c>
      <c r="G43" s="4" t="s">
        <v>136</v>
      </c>
      <c r="H43" s="4"/>
      <c r="I43" s="5">
        <f t="shared" si="1"/>
        <v>77.08</v>
      </c>
      <c r="J43" s="5">
        <f t="shared" si="2"/>
        <v>46.248</v>
      </c>
      <c r="K43" s="8"/>
      <c r="L43" s="6"/>
    </row>
    <row r="44" spans="1:12" ht="16.5">
      <c r="A44" s="4">
        <v>42</v>
      </c>
      <c r="B44" s="4" t="s">
        <v>155</v>
      </c>
      <c r="C44" s="4" t="s">
        <v>12</v>
      </c>
      <c r="D44" s="4" t="s">
        <v>13</v>
      </c>
      <c r="E44" s="4" t="s">
        <v>156</v>
      </c>
      <c r="F44" s="4" t="s">
        <v>157</v>
      </c>
      <c r="G44" s="4" t="s">
        <v>158</v>
      </c>
      <c r="H44" s="4"/>
      <c r="I44" s="5">
        <f t="shared" si="1"/>
        <v>81.52</v>
      </c>
      <c r="J44" s="5">
        <f t="shared" si="2"/>
        <v>48.912</v>
      </c>
      <c r="K44" s="8"/>
      <c r="L44" s="6"/>
    </row>
    <row r="45" spans="1:12" ht="16.5">
      <c r="A45" s="4">
        <v>43</v>
      </c>
      <c r="B45" s="4" t="s">
        <v>159</v>
      </c>
      <c r="C45" s="4" t="s">
        <v>12</v>
      </c>
      <c r="D45" s="4" t="s">
        <v>160</v>
      </c>
      <c r="E45" s="4" t="s">
        <v>161</v>
      </c>
      <c r="F45" s="4" t="s">
        <v>162</v>
      </c>
      <c r="G45" s="4" t="s">
        <v>163</v>
      </c>
      <c r="H45" s="4"/>
      <c r="I45" s="5" t="s">
        <v>163</v>
      </c>
      <c r="J45" s="5">
        <v>41.77</v>
      </c>
      <c r="K45" s="6"/>
      <c r="L45" s="6"/>
    </row>
    <row r="46" spans="1:12" ht="16.5">
      <c r="A46" s="4">
        <v>44</v>
      </c>
      <c r="B46" s="4" t="s">
        <v>164</v>
      </c>
      <c r="C46" s="4" t="s">
        <v>18</v>
      </c>
      <c r="D46" s="4" t="s">
        <v>13</v>
      </c>
      <c r="E46" s="4" t="s">
        <v>165</v>
      </c>
      <c r="F46" s="4" t="s">
        <v>166</v>
      </c>
      <c r="G46" s="4" t="s">
        <v>167</v>
      </c>
      <c r="H46" s="4"/>
      <c r="I46" s="5" t="s">
        <v>167</v>
      </c>
      <c r="J46" s="5">
        <f>I46*0.6</f>
        <v>51.84</v>
      </c>
      <c r="K46" s="6"/>
      <c r="L46" s="6"/>
    </row>
    <row r="47" spans="1:12" ht="16.5">
      <c r="A47" s="4">
        <v>45</v>
      </c>
      <c r="B47" s="4" t="s">
        <v>168</v>
      </c>
      <c r="C47" s="4" t="s">
        <v>18</v>
      </c>
      <c r="D47" s="4" t="s">
        <v>13</v>
      </c>
      <c r="E47" s="4" t="s">
        <v>165</v>
      </c>
      <c r="F47" s="4" t="s">
        <v>169</v>
      </c>
      <c r="G47" s="4" t="s">
        <v>170</v>
      </c>
      <c r="H47" s="4"/>
      <c r="I47" s="5" t="s">
        <v>170</v>
      </c>
      <c r="J47" s="5">
        <f>I47*0.6</f>
        <v>51.12</v>
      </c>
      <c r="K47" s="6"/>
      <c r="L47" s="6"/>
    </row>
  </sheetData>
  <sheetProtection password="CF74" sheet="1" formatCells="0" formatColumns="0" formatRows="0" insertColumns="0" insertRows="0" insertHyperlinks="0" deleteColumns="0" deleteRows="0" sort="0" autoFilter="0" pivotTables="0"/>
  <mergeCells count="1">
    <mergeCell ref="A1:J1"/>
  </mergeCells>
  <printOptions/>
  <pageMargins left="0.700694444444445" right="0.700694444444445" top="0.751388888888889" bottom="0.751388888888889" header="0.298611111111111" footer="0.298611111111111"/>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kszx03</cp:lastModifiedBy>
  <dcterms:created xsi:type="dcterms:W3CDTF">2021-07-05T08:15:00Z</dcterms:created>
  <dcterms:modified xsi:type="dcterms:W3CDTF">2021-07-28T09:22:26Z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B3EF92AEDBBF474F91FD168E92CA5E1D</vt:lpwstr>
  </property>
</Properties>
</file>