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<sst xmlns="http://schemas.openxmlformats.org/spreadsheetml/2006/main" count="117" uniqueCount="71">
  <si>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芦山县2021年上半年公开考试招聘综合类事业单位工作人员拟聘用人员名单（第二批）</t>
  </si>
  <si>
    <t>序号</t>
  </si>
  <si>
    <t>姓名</t>
  </si>
  <si>
    <t>准考证号</t>
  </si>
  <si>
    <t>岗位编码</t>
  </si>
  <si>
    <t>报考单位</t>
  </si>
  <si>
    <t>笔试
成绩</t>
  </si>
  <si>
    <t>笔试成绩折合（60%）</t>
  </si>
  <si>
    <t>面试成绩</t>
  </si>
  <si>
    <t>面试成绩折合（40%）</t>
  </si>
  <si>
    <t>总成绩</t>
  </si>
  <si>
    <t>体检情况</t>
  </si>
  <si>
    <t>考察情况</t>
  </si>
  <si>
    <t>聘用情况</t>
  </si>
  <si>
    <t>备注</t>
  </si>
  <si>
    <t>高锋</t>
  </si>
  <si>
    <t>2021160800130</t>
  </si>
  <si>
    <t>21017004</t>
  </si>
  <si>
    <t>芦山县信访接待中心</t>
  </si>
  <si>
    <t>合格</t>
  </si>
  <si>
    <t>拟聘用</t>
  </si>
  <si>
    <t>张小梅</t>
  </si>
  <si>
    <t>2021160800503</t>
  </si>
  <si>
    <t>21017008</t>
  </si>
  <si>
    <t>大川自然资源和规划所</t>
  </si>
  <si>
    <t>递补</t>
  </si>
  <si>
    <t>何孟姣</t>
  </si>
  <si>
    <t>2021160800608</t>
  </si>
  <si>
    <t>21017011</t>
  </si>
  <si>
    <t>芦山县不动产登记中心</t>
  </si>
  <si>
    <t>刘道紫雎</t>
  </si>
  <si>
    <t>2021160803427</t>
  </si>
  <si>
    <t>21017031</t>
  </si>
  <si>
    <t>芦山县芦阳街道产业服务中心</t>
  </si>
  <si>
    <t>李恒宇</t>
  </si>
  <si>
    <t>2021160900203</t>
  </si>
  <si>
    <t>21017033</t>
  </si>
  <si>
    <t>芦山县芦思延镇便民服务中心</t>
  </si>
  <si>
    <t>付爽</t>
  </si>
  <si>
    <t>2021160900208</t>
  </si>
  <si>
    <t>21017034</t>
  </si>
  <si>
    <t>芦山县思延镇文化旅游服务中心</t>
  </si>
  <si>
    <t>张国栋</t>
  </si>
  <si>
    <t>2021160900427</t>
  </si>
  <si>
    <t>21017037</t>
  </si>
  <si>
    <t>芦山县双石镇村镇建设综合服务中心</t>
  </si>
  <si>
    <t>郭静</t>
  </si>
  <si>
    <t>2021160900711</t>
  </si>
  <si>
    <t>21017039</t>
  </si>
  <si>
    <t>芦山县双石镇文化旅游服务中心</t>
  </si>
  <si>
    <t>李昕</t>
  </si>
  <si>
    <t>2021160901423</t>
  </si>
  <si>
    <t>21017045</t>
  </si>
  <si>
    <t>芦山县宝盛乡便民服务中心</t>
  </si>
  <si>
    <t>谢杭江</t>
  </si>
  <si>
    <t>2021160901522</t>
  </si>
  <si>
    <t>21017046</t>
  </si>
  <si>
    <t>李梦</t>
  </si>
  <si>
    <t>2021160902015</t>
  </si>
  <si>
    <t>21017047</t>
  </si>
  <si>
    <t>周楷</t>
  </si>
  <si>
    <t>2021161000104</t>
  </si>
  <si>
    <t>21017048</t>
  </si>
  <si>
    <t>芦山县太平镇村镇建设综合服务中心</t>
  </si>
  <si>
    <t>黄曦</t>
  </si>
  <si>
    <t>2021161000222</t>
  </si>
  <si>
    <t>21017050</t>
  </si>
  <si>
    <t>芦山县太平镇便民服务中心</t>
  </si>
  <si>
    <t>黄大伟</t>
  </si>
  <si>
    <t>2021161000418</t>
  </si>
  <si>
    <t>21017051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</si>
</sst>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0" borderId="0">
      <alignment vertical="center"/>
      <protection/>
    </xf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2">
      <selection activeCell="I18" sqref="I18"/>
    </sheetView>
  </sheetViews>
  <sheetFormatPr defaultColWidth="9.00390625" defaultRowHeight="15"/>
  <cols>
    <col min="1" max="1" width="5.140625" style="0" customWidth="1"/>
    <col min="2" max="2" width="7.140625" style="0" customWidth="1"/>
    <col min="3" max="3" width="15.421875" style="0" customWidth="1"/>
    <col min="5" max="5" width="17.421875" style="0" customWidth="1"/>
    <col min="10" max="10" width="8.00390625" style="0" customWidth="1"/>
    <col min="11" max="11" width="7.7109375" style="0" customWidth="1"/>
    <col min="12" max="12" width="8.140625" style="0" customWidth="1"/>
    <col min="13" max="13" width="7.8515625" style="0" customWidth="1"/>
    <col min="14" max="14" width="7.140625" style="1" customWidth="1"/>
  </cols>
  <sheetData>
    <row r="1" spans="1:14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13" t="s">
        <v>10</v>
      </c>
      <c r="K2" s="14" t="s">
        <v>11</v>
      </c>
      <c r="L2" s="15" t="s">
        <v>12</v>
      </c>
      <c r="M2" s="16" t="s">
        <v>13</v>
      </c>
      <c r="N2" s="16" t="s">
        <v>14</v>
      </c>
    </row>
    <row r="3" spans="1:14" ht="27" customHeight="1">
      <c r="A3" s="5">
        <v>1</v>
      </c>
      <c r="B3" s="6" t="s">
        <v>15</v>
      </c>
      <c r="C3" s="7" t="s">
        <v>16</v>
      </c>
      <c r="D3" s="7" t="s">
        <v>17</v>
      </c>
      <c r="E3" s="8" t="s">
        <v>18</v>
      </c>
      <c r="F3" s="7">
        <v>66.04</v>
      </c>
      <c r="G3" s="7">
        <f aca="true" t="shared" si="0" ref="G3:G16">F3*0.6</f>
        <v>39.624</v>
      </c>
      <c r="H3" s="7">
        <v>79.6</v>
      </c>
      <c r="I3" s="7">
        <f aca="true" t="shared" si="1" ref="I3:I16">H3*0.4</f>
        <v>31.84</v>
      </c>
      <c r="J3" s="7">
        <f aca="true" t="shared" si="2" ref="J3:J16">G3+I3</f>
        <v>71.464</v>
      </c>
      <c r="K3" s="17" t="s">
        <v>19</v>
      </c>
      <c r="L3" s="17" t="s">
        <v>19</v>
      </c>
      <c r="M3" s="18" t="s">
        <v>20</v>
      </c>
      <c r="N3" s="19"/>
    </row>
    <row r="4" spans="1:14" ht="27" customHeight="1">
      <c r="A4" s="5">
        <v>2</v>
      </c>
      <c r="B4" s="8" t="s">
        <v>21</v>
      </c>
      <c r="C4" s="7" t="s">
        <v>22</v>
      </c>
      <c r="D4" s="8" t="s">
        <v>23</v>
      </c>
      <c r="E4" s="8" t="s">
        <v>24</v>
      </c>
      <c r="F4" s="8">
        <v>62.155</v>
      </c>
      <c r="G4" s="8">
        <f t="shared" si="0"/>
        <v>37.293</v>
      </c>
      <c r="H4" s="8">
        <v>77.6</v>
      </c>
      <c r="I4" s="8">
        <f t="shared" si="1"/>
        <v>31.04</v>
      </c>
      <c r="J4" s="8">
        <f t="shared" si="2"/>
        <v>68.333</v>
      </c>
      <c r="K4" s="17" t="s">
        <v>19</v>
      </c>
      <c r="L4" s="17" t="s">
        <v>19</v>
      </c>
      <c r="M4" s="18" t="s">
        <v>20</v>
      </c>
      <c r="N4" s="9" t="s">
        <v>25</v>
      </c>
    </row>
    <row r="5" spans="1:14" ht="30.75" customHeight="1">
      <c r="A5" s="5">
        <v>3</v>
      </c>
      <c r="B5" s="6" t="s">
        <v>26</v>
      </c>
      <c r="C5" s="7" t="s">
        <v>27</v>
      </c>
      <c r="D5" s="7" t="s">
        <v>28</v>
      </c>
      <c r="E5" s="8" t="s">
        <v>29</v>
      </c>
      <c r="F5" s="7">
        <v>59.595</v>
      </c>
      <c r="G5" s="7">
        <f t="shared" si="0"/>
        <v>35.757</v>
      </c>
      <c r="H5" s="7">
        <v>82</v>
      </c>
      <c r="I5" s="7">
        <f t="shared" si="1"/>
        <v>32.800000000000004</v>
      </c>
      <c r="J5" s="7">
        <f t="shared" si="2"/>
        <v>68.557</v>
      </c>
      <c r="K5" s="17" t="s">
        <v>19</v>
      </c>
      <c r="L5" s="17" t="s">
        <v>19</v>
      </c>
      <c r="M5" s="18" t="s">
        <v>20</v>
      </c>
      <c r="N5" s="9"/>
    </row>
    <row r="6" spans="1:14" ht="31.5" customHeight="1">
      <c r="A6" s="5">
        <v>4</v>
      </c>
      <c r="B6" s="6" t="s">
        <v>30</v>
      </c>
      <c r="C6" s="7" t="s">
        <v>31</v>
      </c>
      <c r="D6" s="7" t="s">
        <v>32</v>
      </c>
      <c r="E6" s="8" t="s">
        <v>33</v>
      </c>
      <c r="F6" s="7">
        <v>71.335</v>
      </c>
      <c r="G6" s="7">
        <f t="shared" si="0"/>
        <v>42.800999999999995</v>
      </c>
      <c r="H6" s="7">
        <v>82.8</v>
      </c>
      <c r="I6" s="7">
        <f t="shared" si="1"/>
        <v>33.12</v>
      </c>
      <c r="J6" s="7">
        <f t="shared" si="2"/>
        <v>75.92099999999999</v>
      </c>
      <c r="K6" s="17" t="s">
        <v>19</v>
      </c>
      <c r="L6" s="17" t="s">
        <v>19</v>
      </c>
      <c r="M6" s="18" t="s">
        <v>20</v>
      </c>
      <c r="N6" s="9"/>
    </row>
    <row r="7" spans="1:14" ht="30" customHeight="1">
      <c r="A7" s="5">
        <v>5</v>
      </c>
      <c r="B7" s="6" t="s">
        <v>34</v>
      </c>
      <c r="C7" s="7" t="s">
        <v>35</v>
      </c>
      <c r="D7" s="7" t="s">
        <v>36</v>
      </c>
      <c r="E7" s="8" t="s">
        <v>37</v>
      </c>
      <c r="F7" s="7">
        <v>59.38</v>
      </c>
      <c r="G7" s="7">
        <f t="shared" si="0"/>
        <v>35.628</v>
      </c>
      <c r="H7" s="7">
        <v>84.3</v>
      </c>
      <c r="I7" s="7">
        <f t="shared" si="1"/>
        <v>33.72</v>
      </c>
      <c r="J7" s="7">
        <f t="shared" si="2"/>
        <v>69.348</v>
      </c>
      <c r="K7" s="17" t="s">
        <v>19</v>
      </c>
      <c r="L7" s="17" t="s">
        <v>19</v>
      </c>
      <c r="M7" s="18" t="s">
        <v>20</v>
      </c>
      <c r="N7" s="9"/>
    </row>
    <row r="8" spans="1:14" ht="27">
      <c r="A8" s="5">
        <v>6</v>
      </c>
      <c r="B8" s="6" t="s">
        <v>38</v>
      </c>
      <c r="C8" s="7" t="s">
        <v>39</v>
      </c>
      <c r="D8" s="7" t="s">
        <v>40</v>
      </c>
      <c r="E8" s="8" t="s">
        <v>41</v>
      </c>
      <c r="F8" s="7">
        <v>60.52</v>
      </c>
      <c r="G8" s="7">
        <f t="shared" si="0"/>
        <v>36.312</v>
      </c>
      <c r="H8" s="7">
        <v>81.7</v>
      </c>
      <c r="I8" s="7">
        <f t="shared" si="1"/>
        <v>32.68</v>
      </c>
      <c r="J8" s="7">
        <f t="shared" si="2"/>
        <v>68.99199999999999</v>
      </c>
      <c r="K8" s="17" t="s">
        <v>19</v>
      </c>
      <c r="L8" s="17" t="s">
        <v>19</v>
      </c>
      <c r="M8" s="18" t="s">
        <v>20</v>
      </c>
      <c r="N8" s="9"/>
    </row>
    <row r="9" spans="1:14" ht="27">
      <c r="A9" s="5">
        <v>7</v>
      </c>
      <c r="B9" s="6" t="s">
        <v>42</v>
      </c>
      <c r="C9" s="7" t="s">
        <v>43</v>
      </c>
      <c r="D9" s="7" t="s">
        <v>44</v>
      </c>
      <c r="E9" s="8" t="s">
        <v>45</v>
      </c>
      <c r="F9" s="7">
        <v>66.265</v>
      </c>
      <c r="G9" s="7">
        <f t="shared" si="0"/>
        <v>39.759</v>
      </c>
      <c r="H9" s="7">
        <v>81.2</v>
      </c>
      <c r="I9" s="7">
        <f t="shared" si="1"/>
        <v>32.480000000000004</v>
      </c>
      <c r="J9" s="7">
        <f t="shared" si="2"/>
        <v>72.239</v>
      </c>
      <c r="K9" s="17" t="s">
        <v>19</v>
      </c>
      <c r="L9" s="17" t="s">
        <v>19</v>
      </c>
      <c r="M9" s="18" t="s">
        <v>20</v>
      </c>
      <c r="N9" s="9"/>
    </row>
    <row r="10" spans="1:14" ht="27">
      <c r="A10" s="5">
        <v>8</v>
      </c>
      <c r="B10" s="6" t="s">
        <v>46</v>
      </c>
      <c r="C10" s="7" t="s">
        <v>47</v>
      </c>
      <c r="D10" s="7" t="s">
        <v>48</v>
      </c>
      <c r="E10" s="8" t="s">
        <v>49</v>
      </c>
      <c r="F10" s="7">
        <v>66.99</v>
      </c>
      <c r="G10" s="7">
        <f t="shared" si="0"/>
        <v>40.193999999999996</v>
      </c>
      <c r="H10" s="7">
        <v>82.8</v>
      </c>
      <c r="I10" s="7">
        <f t="shared" si="1"/>
        <v>33.12</v>
      </c>
      <c r="J10" s="7">
        <f t="shared" si="2"/>
        <v>73.314</v>
      </c>
      <c r="K10" s="17" t="s">
        <v>19</v>
      </c>
      <c r="L10" s="17" t="s">
        <v>19</v>
      </c>
      <c r="M10" s="18" t="s">
        <v>20</v>
      </c>
      <c r="N10" s="9"/>
    </row>
    <row r="11" spans="1:14" ht="27">
      <c r="A11" s="5">
        <v>9</v>
      </c>
      <c r="B11" s="6" t="s">
        <v>50</v>
      </c>
      <c r="C11" s="7" t="s">
        <v>51</v>
      </c>
      <c r="D11" s="7" t="s">
        <v>52</v>
      </c>
      <c r="E11" s="8" t="s">
        <v>53</v>
      </c>
      <c r="F11" s="7">
        <v>64.155</v>
      </c>
      <c r="G11" s="7">
        <f t="shared" si="0"/>
        <v>38.493</v>
      </c>
      <c r="H11" s="7">
        <v>84.4</v>
      </c>
      <c r="I11" s="7">
        <f t="shared" si="1"/>
        <v>33.760000000000005</v>
      </c>
      <c r="J11" s="7">
        <f t="shared" si="2"/>
        <v>72.25300000000001</v>
      </c>
      <c r="K11" s="17" t="s">
        <v>19</v>
      </c>
      <c r="L11" s="17" t="s">
        <v>19</v>
      </c>
      <c r="M11" s="18" t="s">
        <v>20</v>
      </c>
      <c r="N11" s="9" t="s">
        <v>25</v>
      </c>
    </row>
    <row r="12" spans="1:14" ht="27">
      <c r="A12" s="5">
        <v>10</v>
      </c>
      <c r="B12" s="6" t="s">
        <v>54</v>
      </c>
      <c r="C12" s="7" t="s">
        <v>55</v>
      </c>
      <c r="D12" s="7" t="s">
        <v>56</v>
      </c>
      <c r="E12" s="8" t="s">
        <v>53</v>
      </c>
      <c r="F12" s="7">
        <v>62.395</v>
      </c>
      <c r="G12" s="7">
        <f t="shared" si="0"/>
        <v>37.437</v>
      </c>
      <c r="H12" s="7">
        <v>83.7</v>
      </c>
      <c r="I12" s="7">
        <f t="shared" si="1"/>
        <v>33.480000000000004</v>
      </c>
      <c r="J12" s="7">
        <f t="shared" si="2"/>
        <v>70.917</v>
      </c>
      <c r="K12" s="17" t="s">
        <v>19</v>
      </c>
      <c r="L12" s="17" t="s">
        <v>19</v>
      </c>
      <c r="M12" s="18" t="s">
        <v>20</v>
      </c>
      <c r="N12" s="9"/>
    </row>
    <row r="13" spans="1:14" ht="27">
      <c r="A13" s="5">
        <v>11</v>
      </c>
      <c r="B13" s="6" t="s">
        <v>57</v>
      </c>
      <c r="C13" s="7" t="s">
        <v>58</v>
      </c>
      <c r="D13" s="7" t="s">
        <v>59</v>
      </c>
      <c r="E13" s="8" t="s">
        <v>53</v>
      </c>
      <c r="F13" s="7">
        <v>72.005</v>
      </c>
      <c r="G13" s="7">
        <f t="shared" si="0"/>
        <v>43.202999999999996</v>
      </c>
      <c r="H13" s="7">
        <v>78.5</v>
      </c>
      <c r="I13" s="7">
        <f t="shared" si="1"/>
        <v>31.400000000000002</v>
      </c>
      <c r="J13" s="7">
        <f t="shared" si="2"/>
        <v>74.603</v>
      </c>
      <c r="K13" s="17" t="s">
        <v>19</v>
      </c>
      <c r="L13" s="17" t="s">
        <v>19</v>
      </c>
      <c r="M13" s="18" t="s">
        <v>20</v>
      </c>
      <c r="N13" s="9"/>
    </row>
    <row r="14" spans="1:14" ht="27">
      <c r="A14" s="5">
        <v>12</v>
      </c>
      <c r="B14" s="6" t="s">
        <v>60</v>
      </c>
      <c r="C14" s="7" t="s">
        <v>61</v>
      </c>
      <c r="D14" s="7" t="s">
        <v>62</v>
      </c>
      <c r="E14" s="8" t="s">
        <v>63</v>
      </c>
      <c r="F14" s="7">
        <v>59.825</v>
      </c>
      <c r="G14" s="7">
        <f t="shared" si="0"/>
        <v>35.895</v>
      </c>
      <c r="H14" s="7">
        <v>82.9</v>
      </c>
      <c r="I14" s="7">
        <f t="shared" si="1"/>
        <v>33.160000000000004</v>
      </c>
      <c r="J14" s="7">
        <f t="shared" si="2"/>
        <v>69.055</v>
      </c>
      <c r="K14" s="17" t="s">
        <v>19</v>
      </c>
      <c r="L14" s="17" t="s">
        <v>19</v>
      </c>
      <c r="M14" s="18" t="s">
        <v>20</v>
      </c>
      <c r="N14" s="9"/>
    </row>
    <row r="15" spans="1:14" ht="27" customHeight="1">
      <c r="A15" s="5">
        <v>13</v>
      </c>
      <c r="B15" s="6" t="s">
        <v>64</v>
      </c>
      <c r="C15" s="7" t="s">
        <v>65</v>
      </c>
      <c r="D15" s="7" t="s">
        <v>66</v>
      </c>
      <c r="E15" s="8" t="s">
        <v>67</v>
      </c>
      <c r="F15" s="7">
        <v>61.785</v>
      </c>
      <c r="G15" s="7">
        <f t="shared" si="0"/>
        <v>37.071</v>
      </c>
      <c r="H15" s="7">
        <v>79.2</v>
      </c>
      <c r="I15" s="7">
        <f t="shared" si="1"/>
        <v>31.680000000000003</v>
      </c>
      <c r="J15" s="7">
        <f t="shared" si="2"/>
        <v>68.751</v>
      </c>
      <c r="K15" s="17" t="s">
        <v>19</v>
      </c>
      <c r="L15" s="17" t="s">
        <v>19</v>
      </c>
      <c r="M15" s="18" t="s">
        <v>20</v>
      </c>
      <c r="N15" s="9" t="s">
        <v>25</v>
      </c>
    </row>
    <row r="16" spans="1:14" s="1" customFormat="1" ht="24">
      <c r="A16" s="9">
        <v>14</v>
      </c>
      <c r="B16" s="9" t="s">
        <v>68</v>
      </c>
      <c r="C16" s="10" t="s">
        <v>69</v>
      </c>
      <c r="D16" s="10" t="s">
        <v>70</v>
      </c>
      <c r="E16" s="11" t="s">
        <v>67</v>
      </c>
      <c r="F16" s="12">
        <v>63.24</v>
      </c>
      <c r="G16" s="12">
        <f t="shared" si="0"/>
        <v>37.944</v>
      </c>
      <c r="H16" s="12">
        <v>84</v>
      </c>
      <c r="I16" s="12">
        <f t="shared" si="1"/>
        <v>33.6</v>
      </c>
      <c r="J16" s="12">
        <f t="shared" si="2"/>
        <v>71.54400000000001</v>
      </c>
      <c r="K16" s="9" t="s">
        <v>19</v>
      </c>
      <c r="L16" s="17" t="s">
        <v>19</v>
      </c>
      <c r="M16" s="18" t="s">
        <v>20</v>
      </c>
      <c r="N16" s="9" t="s">
        <v>25</v>
      </c>
    </row>
  </sheetData>
  <sheetProtection/>
  <mergeCells count="1">
    <mergeCell ref="A1:N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1</cp:lastModifiedBy>
  <dcterms:created xsi:type="dcterms:W3CDTF">2020-11-03T03:11:00Z</dcterms:created>
  <dcterms:modified xsi:type="dcterms:W3CDTF">2021-07-21T08:37:09Z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6B5B7AEE764541AC9081E91E5645079D</vt:lpwstr>
  </property>
</Properties>
</file>