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35" activeTab="0"/>
  </bookViews>
  <sheets>
    <sheet name="达州市2020年上半年公开考试录用公务员笔试原始成绩" sheetId="1" r:id="rId1"/>
  </sheets>
  <definedNames>
    <definedName name="_xlnm.Print_Titles" localSheetId="0">'达州市2020年上半年公开考试录用公务员笔试原始成绩'!$3:$3</definedName>
  </definedNames>
  <calcPr fullCalcOnLoad="1"/>
</workbook>
</file>

<file path=xl/sharedStrings.xml><?xml version="1.0" encoding="utf-8"?>
<sst xmlns="http://schemas.openxmlformats.org/spreadsheetml/2006/main" count="67" uniqueCount="58">
  <si>
    <t>附件1</t>
  </si>
  <si>
    <t>达州市2021年上半年公招公务员第二轮复检、体检结果</t>
  </si>
  <si>
    <t>考生姓名</t>
  </si>
  <si>
    <t>证件号码</t>
  </si>
  <si>
    <t>职位编码</t>
  </si>
  <si>
    <t>招录机关</t>
  </si>
  <si>
    <t>准考证号</t>
  </si>
  <si>
    <t>名额</t>
  </si>
  <si>
    <t>行政能力测试成绩</t>
  </si>
  <si>
    <t>行测折合成绩</t>
  </si>
  <si>
    <t>申论成绩</t>
  </si>
  <si>
    <t>申论折合成绩</t>
  </si>
  <si>
    <t>笔试折合成绩</t>
  </si>
  <si>
    <t>面试成绩</t>
  </si>
  <si>
    <t>面试折合成绩</t>
  </si>
  <si>
    <t>总成绩</t>
  </si>
  <si>
    <t>排名</t>
  </si>
  <si>
    <t>体检结果</t>
  </si>
  <si>
    <t>备注</t>
  </si>
  <si>
    <t>周晗</t>
  </si>
  <si>
    <t>5130291998****0039</t>
  </si>
  <si>
    <t>26112022</t>
  </si>
  <si>
    <t>达州市医疗保障局</t>
  </si>
  <si>
    <t>3031120204804</t>
  </si>
  <si>
    <t>自动放弃</t>
  </si>
  <si>
    <t>张文睿</t>
  </si>
  <si>
    <t>5130291993****0362</t>
  </si>
  <si>
    <t>26112166</t>
  </si>
  <si>
    <t>渠县普查中心</t>
  </si>
  <si>
    <t>3031120103023</t>
  </si>
  <si>
    <t>合格</t>
  </si>
  <si>
    <t>郑连欢</t>
  </si>
  <si>
    <t>5130231991****612X</t>
  </si>
  <si>
    <t>26112181</t>
  </si>
  <si>
    <t>四川开江经济开发区管理委员会</t>
  </si>
  <si>
    <t>3031120200406</t>
  </si>
  <si>
    <t>吴俊良</t>
  </si>
  <si>
    <t>5130211997****8875</t>
  </si>
  <si>
    <t>26212071</t>
  </si>
  <si>
    <t>万源市乡镇机关</t>
  </si>
  <si>
    <t>3032120403608</t>
  </si>
  <si>
    <t>王宇</t>
  </si>
  <si>
    <t>5002431995****1032</t>
  </si>
  <si>
    <t>26212102</t>
  </si>
  <si>
    <t>宣汉县乡镇机关</t>
  </si>
  <si>
    <t>3032120400227</t>
  </si>
  <si>
    <t>不合格</t>
  </si>
  <si>
    <t>熊英秀</t>
  </si>
  <si>
    <t>5116231998****5722</t>
  </si>
  <si>
    <t>26212168</t>
  </si>
  <si>
    <t>渠县乡镇机关</t>
  </si>
  <si>
    <t>3032120401507</t>
  </si>
  <si>
    <t>汤玉松</t>
  </si>
  <si>
    <t>5130301992****5015</t>
  </si>
  <si>
    <t>3032120400726</t>
  </si>
  <si>
    <t>张丹</t>
  </si>
  <si>
    <t>5113811996****4760</t>
  </si>
  <si>
    <t>3032120402720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</si>
</sst>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sz val="10"/>
      <name val="黑体"/>
      <family val="0"/>
    </font>
    <font>
      <sz val="18"/>
      <name val="方正小标宋简体"/>
      <family val="0"/>
    </font>
    <font>
      <sz val="12"/>
      <color indexed="8"/>
      <name val="CESI黑体-GB13000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黑体-GB13000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0.7109375" style="2" customWidth="1"/>
    <col min="2" max="2" width="26.140625" style="2" customWidth="1"/>
    <col min="3" max="3" width="11.7109375" style="2" customWidth="1"/>
    <col min="4" max="4" width="29.8515625" style="2" customWidth="1"/>
    <col min="5" max="5" width="15.8515625" style="2" customWidth="1"/>
    <col min="6" max="6" width="6.28125" style="3" customWidth="1"/>
    <col min="7" max="7" width="10.28125" style="2" customWidth="1"/>
    <col min="8" max="8" width="8.7109375" style="4" customWidth="1"/>
    <col min="9" max="9" width="9.00390625" style="2" customWidth="1"/>
    <col min="10" max="10" width="9.140625" style="5" customWidth="1"/>
    <col min="11" max="11" width="9.140625" style="2" customWidth="1"/>
    <col min="12" max="12" width="8.00390625" style="2" customWidth="1"/>
    <col min="13" max="15" width="9.140625" style="2" customWidth="1"/>
    <col min="16" max="16" width="14.7109375" style="2" customWidth="1"/>
    <col min="17" max="16384" width="9.140625" style="2" customWidth="1"/>
  </cols>
  <sheetData>
    <row r="1" ht="21" customHeight="1">
      <c r="A1" s="6" t="s">
        <v>0</v>
      </c>
    </row>
    <row r="2" spans="1:17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60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14" t="s">
        <v>17</v>
      </c>
      <c r="Q3" s="14" t="s">
        <v>18</v>
      </c>
    </row>
    <row r="4" spans="1:17" s="1" customFormat="1" ht="24.75" customHeight="1">
      <c r="A4" s="10" t="s">
        <v>19</v>
      </c>
      <c r="B4" s="10" t="s">
        <v>20</v>
      </c>
      <c r="C4" s="11" t="s">
        <v>21</v>
      </c>
      <c r="D4" s="10" t="s">
        <v>22</v>
      </c>
      <c r="E4" s="10" t="s">
        <v>23</v>
      </c>
      <c r="F4" s="12">
        <v>1</v>
      </c>
      <c r="G4" s="12">
        <v>71</v>
      </c>
      <c r="H4" s="12">
        <v>21.3</v>
      </c>
      <c r="I4" s="12">
        <v>60.5</v>
      </c>
      <c r="J4" s="12">
        <v>18.15</v>
      </c>
      <c r="K4" s="13">
        <f aca="true" t="shared" si="0" ref="K4:K11">H4+J4</f>
        <v>39.45</v>
      </c>
      <c r="L4" s="13">
        <v>78</v>
      </c>
      <c r="M4" s="15">
        <f aca="true" t="shared" si="1" ref="M4:M11">L4*0.4</f>
        <v>31.200000000000003</v>
      </c>
      <c r="N4" s="15">
        <f aca="true" t="shared" si="2" ref="N4:N11">H4+J4+M4</f>
        <v>70.65</v>
      </c>
      <c r="O4" s="13">
        <v>2</v>
      </c>
      <c r="P4" s="13" t="s">
        <v>24</v>
      </c>
      <c r="Q4" s="16"/>
    </row>
    <row r="5" spans="1:17" ht="24.75" customHeight="1">
      <c r="A5" s="10" t="s">
        <v>25</v>
      </c>
      <c r="B5" s="10" t="s">
        <v>26</v>
      </c>
      <c r="C5" s="11" t="s">
        <v>27</v>
      </c>
      <c r="D5" s="10" t="s">
        <v>28</v>
      </c>
      <c r="E5" s="10" t="s">
        <v>29</v>
      </c>
      <c r="F5" s="12">
        <v>2</v>
      </c>
      <c r="G5" s="12">
        <v>67</v>
      </c>
      <c r="H5" s="12">
        <v>20.099999999999998</v>
      </c>
      <c r="I5" s="12">
        <v>62.5</v>
      </c>
      <c r="J5" s="12">
        <v>18.75</v>
      </c>
      <c r="K5" s="13">
        <f t="shared" si="0"/>
        <v>38.849999999999994</v>
      </c>
      <c r="L5" s="13">
        <v>76.6</v>
      </c>
      <c r="M5" s="15">
        <f t="shared" si="1"/>
        <v>30.64</v>
      </c>
      <c r="N5" s="15">
        <f t="shared" si="2"/>
        <v>69.49</v>
      </c>
      <c r="O5" s="13">
        <v>3</v>
      </c>
      <c r="P5" s="13" t="s">
        <v>30</v>
      </c>
      <c r="Q5" s="17"/>
    </row>
    <row r="6" spans="1:17" ht="24.75" customHeight="1">
      <c r="A6" s="10" t="s">
        <v>31</v>
      </c>
      <c r="B6" s="10" t="s">
        <v>32</v>
      </c>
      <c r="C6" s="11" t="s">
        <v>33</v>
      </c>
      <c r="D6" s="10" t="s">
        <v>34</v>
      </c>
      <c r="E6" s="10" t="s">
        <v>35</v>
      </c>
      <c r="F6" s="12">
        <v>1</v>
      </c>
      <c r="G6" s="12">
        <v>69</v>
      </c>
      <c r="H6" s="12">
        <v>20.7</v>
      </c>
      <c r="I6" s="12">
        <v>61</v>
      </c>
      <c r="J6" s="12">
        <v>18.3</v>
      </c>
      <c r="K6" s="13">
        <f t="shared" si="0"/>
        <v>39</v>
      </c>
      <c r="L6" s="13">
        <v>74.4</v>
      </c>
      <c r="M6" s="15">
        <f t="shared" si="1"/>
        <v>29.760000000000005</v>
      </c>
      <c r="N6" s="15">
        <f t="shared" si="2"/>
        <v>68.76</v>
      </c>
      <c r="O6" s="13">
        <v>2</v>
      </c>
      <c r="P6" s="13" t="s">
        <v>30</v>
      </c>
      <c r="Q6" s="17"/>
    </row>
    <row r="7" spans="1:17" ht="18.75">
      <c r="A7" s="10" t="s">
        <v>36</v>
      </c>
      <c r="B7" s="10" t="s">
        <v>37</v>
      </c>
      <c r="C7" s="11" t="s">
        <v>38</v>
      </c>
      <c r="D7" s="10" t="s">
        <v>39</v>
      </c>
      <c r="E7" s="10" t="s">
        <v>40</v>
      </c>
      <c r="F7" s="12">
        <v>5</v>
      </c>
      <c r="G7" s="12">
        <v>67</v>
      </c>
      <c r="H7" s="12">
        <v>20.099999999999998</v>
      </c>
      <c r="I7" s="12">
        <v>64.5</v>
      </c>
      <c r="J7" s="12">
        <v>19.349999999999998</v>
      </c>
      <c r="K7" s="13">
        <f t="shared" si="0"/>
        <v>39.449999999999996</v>
      </c>
      <c r="L7" s="13">
        <v>78.4</v>
      </c>
      <c r="M7" s="15">
        <f t="shared" si="1"/>
        <v>31.360000000000003</v>
      </c>
      <c r="N7" s="15">
        <f t="shared" si="2"/>
        <v>70.81</v>
      </c>
      <c r="O7" s="13">
        <v>5</v>
      </c>
      <c r="P7" s="15" t="s">
        <v>30</v>
      </c>
      <c r="Q7" s="17"/>
    </row>
    <row r="8" spans="1:17" ht="22.5" customHeight="1">
      <c r="A8" s="10" t="s">
        <v>41</v>
      </c>
      <c r="B8" s="10" t="s">
        <v>42</v>
      </c>
      <c r="C8" s="11" t="s">
        <v>43</v>
      </c>
      <c r="D8" s="10" t="s">
        <v>44</v>
      </c>
      <c r="E8" s="10" t="s">
        <v>45</v>
      </c>
      <c r="F8" s="12">
        <v>6</v>
      </c>
      <c r="G8" s="12">
        <v>71</v>
      </c>
      <c r="H8" s="12">
        <v>21.3</v>
      </c>
      <c r="I8" s="12">
        <v>73</v>
      </c>
      <c r="J8" s="12">
        <v>21.9</v>
      </c>
      <c r="K8" s="13">
        <f t="shared" si="0"/>
        <v>43.2</v>
      </c>
      <c r="L8" s="13">
        <v>76</v>
      </c>
      <c r="M8" s="15">
        <f t="shared" si="1"/>
        <v>30.400000000000002</v>
      </c>
      <c r="N8" s="15">
        <f t="shared" si="2"/>
        <v>73.60000000000001</v>
      </c>
      <c r="O8" s="13">
        <v>1</v>
      </c>
      <c r="P8" s="15" t="s">
        <v>46</v>
      </c>
      <c r="Q8" s="17"/>
    </row>
    <row r="9" spans="1:17" ht="22.5" customHeight="1">
      <c r="A9" s="10" t="s">
        <v>47</v>
      </c>
      <c r="B9" s="10" t="s">
        <v>48</v>
      </c>
      <c r="C9" s="11" t="s">
        <v>49</v>
      </c>
      <c r="D9" s="10" t="s">
        <v>50</v>
      </c>
      <c r="E9" s="10" t="s">
        <v>51</v>
      </c>
      <c r="F9" s="12">
        <v>10</v>
      </c>
      <c r="G9" s="12">
        <v>71</v>
      </c>
      <c r="H9" s="12">
        <v>21.3</v>
      </c>
      <c r="I9" s="12">
        <v>71</v>
      </c>
      <c r="J9" s="12">
        <v>21.3</v>
      </c>
      <c r="K9" s="13">
        <f t="shared" si="0"/>
        <v>42.6</v>
      </c>
      <c r="L9" s="13">
        <v>79.84</v>
      </c>
      <c r="M9" s="15">
        <f t="shared" si="1"/>
        <v>31.936000000000003</v>
      </c>
      <c r="N9" s="15">
        <f t="shared" si="2"/>
        <v>74.536</v>
      </c>
      <c r="O9" s="13">
        <v>3</v>
      </c>
      <c r="P9" s="15" t="s">
        <v>30</v>
      </c>
      <c r="Q9" s="15"/>
    </row>
    <row r="10" spans="1:17" ht="21" customHeight="1">
      <c r="A10" s="10" t="s">
        <v>52</v>
      </c>
      <c r="B10" s="10" t="s">
        <v>53</v>
      </c>
      <c r="C10" s="11" t="s">
        <v>49</v>
      </c>
      <c r="D10" s="10" t="s">
        <v>50</v>
      </c>
      <c r="E10" s="10" t="s">
        <v>54</v>
      </c>
      <c r="F10" s="12">
        <v>10</v>
      </c>
      <c r="G10" s="12">
        <v>66</v>
      </c>
      <c r="H10" s="12">
        <v>19.8</v>
      </c>
      <c r="I10" s="12">
        <v>70.5</v>
      </c>
      <c r="J10" s="12">
        <v>21.15</v>
      </c>
      <c r="K10" s="13">
        <f t="shared" si="0"/>
        <v>40.95</v>
      </c>
      <c r="L10" s="13">
        <v>81</v>
      </c>
      <c r="M10" s="15">
        <f t="shared" si="1"/>
        <v>32.4</v>
      </c>
      <c r="N10" s="15">
        <f t="shared" si="2"/>
        <v>73.35</v>
      </c>
      <c r="O10" s="13">
        <v>5</v>
      </c>
      <c r="P10" s="15" t="s">
        <v>30</v>
      </c>
      <c r="Q10" s="15"/>
    </row>
    <row r="11" spans="1:17" ht="24" customHeight="1">
      <c r="A11" s="10" t="s">
        <v>55</v>
      </c>
      <c r="B11" s="10" t="s">
        <v>56</v>
      </c>
      <c r="C11" s="11" t="s">
        <v>49</v>
      </c>
      <c r="D11" s="10" t="s">
        <v>50</v>
      </c>
      <c r="E11" s="10" t="s">
        <v>57</v>
      </c>
      <c r="F11" s="12">
        <v>10</v>
      </c>
      <c r="G11" s="12">
        <v>62</v>
      </c>
      <c r="H11" s="12">
        <v>18.599999999999998</v>
      </c>
      <c r="I11" s="12">
        <v>72.5</v>
      </c>
      <c r="J11" s="12">
        <v>21.75</v>
      </c>
      <c r="K11" s="13">
        <f t="shared" si="0"/>
        <v>40.349999999999994</v>
      </c>
      <c r="L11" s="13">
        <v>80.84</v>
      </c>
      <c r="M11" s="15">
        <f t="shared" si="1"/>
        <v>32.336000000000006</v>
      </c>
      <c r="N11" s="15">
        <f t="shared" si="2"/>
        <v>72.686</v>
      </c>
      <c r="O11" s="13">
        <v>7</v>
      </c>
      <c r="P11" s="15" t="s">
        <v>30</v>
      </c>
      <c r="Q11" s="15"/>
    </row>
  </sheetData>
  <sheetProtection/>
  <mergeCells count="1">
    <mergeCell ref="A2:Q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2020-08-27T18:03:44Z</dcterms:created>
  <dcterms:modified xsi:type="dcterms:W3CDTF">2021-07-08T16:20:00Z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7C715A9176A14FB9A63FC2618E8D9408</vt:lpwstr>
  </property>
  <property fmtid="{D5CDD505-2E9C-101B-9397-08002B2CF9AE}" pid="4" name="퀀_generated_2.-2147483648">
    <vt:i4>2052</vt:i4>
  </property>
</Properties>
</file>