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<sst xmlns="http://schemas.openxmlformats.org/spreadsheetml/2006/main" count="47" uniqueCount="28">
  <si>
    <t>凉山州医疗保障局2021年面向全州公开考调所属事业单位工作人员总成绩排名及进入体检人员名单</t>
  </si>
  <si>
    <t>序号</t>
  </si>
  <si>
    <t>姓名</t>
  </si>
  <si>
    <t>准考证号</t>
  </si>
  <si>
    <t>报考单位</t>
  </si>
  <si>
    <t>报考岗位</t>
  </si>
  <si>
    <t>笔试
成绩</t>
  </si>
  <si>
    <t>笔试总成绩</t>
  </si>
  <si>
    <t>面试
成绩</t>
  </si>
  <si>
    <t>面试折合成绩</t>
  </si>
  <si>
    <t>总成绩</t>
  </si>
  <si>
    <t>岗位
排名</t>
  </si>
  <si>
    <t>招聘
名额</t>
  </si>
  <si>
    <t>进入体检情况</t>
  </si>
  <si>
    <t>贺  宏</t>
  </si>
  <si>
    <t>凉山州医疗保障信息中心
(凉山州药械招标采购服务中心）</t>
  </si>
  <si>
    <t>工作人员1</t>
  </si>
  <si>
    <t>进入
体检</t>
  </si>
  <si>
    <t>陆志文</t>
  </si>
  <si>
    <t>宋小龙</t>
  </si>
  <si>
    <t>李凤娇</t>
  </si>
  <si>
    <t>工作人员2</t>
  </si>
  <si>
    <t>卢永茜</t>
  </si>
  <si>
    <t>陈春丽</t>
  </si>
  <si>
    <t>付  妍</t>
  </si>
  <si>
    <t>工作人员3</t>
  </si>
  <si>
    <t>孟  茜</t>
  </si>
  <si>
    <t>罗林艳</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</si>
</sst>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b/>
      <sz val="16"/>
      <name val="宋体"/>
      <charset val="134"/>
    </font>
    <font>
      <b/>
      <sz val="11"/>
      <name val="宋体"/>
      <charset val="134"/>
    </font>
    <font>
      <sz val="11"/>
      <name val="宋体"/>
      <charset val="0"/>
      <scheme val="minor"/>
    </font>
    <font>
      <sz val="11"/>
      <name val="宋体"/>
      <charset val="134"/>
      <scheme val="minor"/>
    </font>
    <font>
      <sz val="10"/>
      <name val="Arial"/>
      <charset val="0"/>
    </font>
    <font>
      <sz val="11"/>
      <name val="宋体"/>
      <charset val="134"/>
    </font>
    <font>
      <sz val="11"/>
      <color theme="1"/>
      <name val="宋体"/>
      <charset val="0"/>
      <scheme val="minor"/>
    </font>
    <font>
      <b/>
      <sz val="11"/>
      <color theme="1"/>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theme="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0" applyNumberFormat="0" applyFont="0" applyAlignment="0" applyProtection="0">
      <alignment vertical="center"/>
    </xf>
    <xf numFmtId="0" fontId="14"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19" borderId="0" applyNumberFormat="0" applyBorder="0" applyAlignment="0" applyProtection="0">
      <alignment vertical="center"/>
    </xf>
    <xf numFmtId="0" fontId="18" fillId="0" borderId="11" applyNumberFormat="0" applyFill="0" applyAlignment="0" applyProtection="0">
      <alignment vertical="center"/>
    </xf>
    <xf numFmtId="0" fontId="14" fillId="23" borderId="0" applyNumberFormat="0" applyBorder="0" applyAlignment="0" applyProtection="0">
      <alignment vertical="center"/>
    </xf>
    <xf numFmtId="0" fontId="21" fillId="18" borderId="12" applyNumberFormat="0" applyAlignment="0" applyProtection="0">
      <alignment vertical="center"/>
    </xf>
    <xf numFmtId="0" fontId="23" fillId="18" borderId="7" applyNumberFormat="0" applyAlignment="0" applyProtection="0">
      <alignment vertical="center"/>
    </xf>
    <xf numFmtId="0" fontId="22" fillId="24" borderId="13" applyNumberFormat="0" applyAlignment="0" applyProtection="0">
      <alignment vertical="center"/>
    </xf>
    <xf numFmtId="0" fontId="7" fillId="6" borderId="0" applyNumberFormat="0" applyBorder="0" applyAlignment="0" applyProtection="0">
      <alignment vertical="center"/>
    </xf>
    <xf numFmtId="0" fontId="14" fillId="26" borderId="0" applyNumberFormat="0" applyBorder="0" applyAlignment="0" applyProtection="0">
      <alignment vertical="center"/>
    </xf>
    <xf numFmtId="0" fontId="11" fillId="0" borderId="8" applyNumberFormat="0" applyFill="0" applyAlignment="0" applyProtection="0">
      <alignment vertical="center"/>
    </xf>
    <xf numFmtId="0" fontId="8" fillId="0" borderId="6" applyNumberFormat="0" applyFill="0" applyAlignment="0" applyProtection="0">
      <alignment vertical="center"/>
    </xf>
    <xf numFmtId="0" fontId="24" fillId="25" borderId="0" applyNumberFormat="0" applyBorder="0" applyAlignment="0" applyProtection="0">
      <alignment vertical="center"/>
    </xf>
    <xf numFmtId="0" fontId="25" fillId="28" borderId="0" applyNumberFormat="0" applyBorder="0" applyAlignment="0" applyProtection="0">
      <alignment vertical="center"/>
    </xf>
    <xf numFmtId="0" fontId="7" fillId="22" borderId="0" applyNumberFormat="0" applyBorder="0" applyAlignment="0" applyProtection="0">
      <alignment vertical="center"/>
    </xf>
    <xf numFmtId="0" fontId="14" fillId="29"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7" fillId="13" borderId="0" applyNumberFormat="0" applyBorder="0" applyAlignment="0" applyProtection="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7" fillId="30" borderId="0" applyNumberFormat="0" applyBorder="0" applyAlignment="0" applyProtection="0">
      <alignment vertical="center"/>
    </xf>
    <xf numFmtId="0" fontId="7" fillId="21" borderId="0" applyNumberFormat="0" applyBorder="0" applyAlignment="0" applyProtection="0">
      <alignment vertical="center"/>
    </xf>
    <xf numFmtId="0" fontId="14" fillId="10" borderId="0" applyNumberFormat="0" applyBorder="0" applyAlignment="0" applyProtection="0">
      <alignment vertical="center"/>
    </xf>
    <xf numFmtId="0" fontId="7" fillId="31"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7" fillId="32" borderId="0" applyNumberFormat="0" applyBorder="0" applyAlignment="0" applyProtection="0">
      <alignment vertical="center"/>
    </xf>
    <xf numFmtId="0" fontId="14" fillId="33" borderId="0" applyNumberFormat="0" applyBorder="0" applyAlignment="0" applyProtection="0">
      <alignment vertical="center"/>
    </xf>
  </cellStyleXfs>
  <cellXfs count="22">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5" fillId="0" borderId="3" xfId="0" applyFont="1" applyFill="1" applyBorder="1" applyAlignment="1"/>
    <xf numFmtId="0" fontId="6"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workbookViewId="0">
      <selection activeCell="A1" sqref="A1:M1"/>
    </sheetView>
  </sheetViews>
  <sheetFormatPr defaultColWidth="9" defaultRowHeight="13.5"/>
  <sheetData>
    <row r="1" ht="20.25" spans="1:13">
      <c r="A1" s="1" t="s">
        <v>0</v>
      </c>
      <c r="B1" s="2"/>
      <c r="C1" s="2"/>
      <c r="D1" s="2"/>
      <c r="E1" s="2"/>
      <c r="F1" s="2"/>
      <c r="G1" s="2"/>
      <c r="H1" s="3"/>
      <c r="I1" s="3"/>
      <c r="J1" s="3"/>
      <c r="K1" s="3"/>
      <c r="L1" s="3"/>
      <c r="M1" s="2"/>
    </row>
    <row r="2" ht="27" spans="1:13">
      <c r="A2" s="4" t="s">
        <v>1</v>
      </c>
      <c r="B2" s="4" t="s">
        <v>2</v>
      </c>
      <c r="C2" s="4" t="s">
        <v>3</v>
      </c>
      <c r="D2" s="4" t="s">
        <v>4</v>
      </c>
      <c r="E2" s="4" t="s">
        <v>5</v>
      </c>
      <c r="F2" s="4" t="s">
        <v>6</v>
      </c>
      <c r="G2" s="4" t="s">
        <v>7</v>
      </c>
      <c r="H2" s="4" t="s">
        <v>8</v>
      </c>
      <c r="I2" s="4" t="s">
        <v>9</v>
      </c>
      <c r="J2" s="4" t="s">
        <v>10</v>
      </c>
      <c r="K2" s="4" t="s">
        <v>11</v>
      </c>
      <c r="L2" s="4" t="s">
        <v>12</v>
      </c>
      <c r="M2" s="4" t="s">
        <v>13</v>
      </c>
    </row>
    <row r="3" ht="94.5" spans="1:13">
      <c r="A3" s="5">
        <v>1</v>
      </c>
      <c r="B3" s="6" t="s">
        <v>14</v>
      </c>
      <c r="C3" s="7">
        <v>20210102</v>
      </c>
      <c r="D3" s="8" t="s">
        <v>15</v>
      </c>
      <c r="E3" s="9" t="s">
        <v>16</v>
      </c>
      <c r="F3" s="10">
        <v>72</v>
      </c>
      <c r="G3" s="11">
        <f t="shared" ref="G3:G11" si="0">F3*0.6</f>
        <v>43.2</v>
      </c>
      <c r="H3" s="12">
        <v>74.4</v>
      </c>
      <c r="I3" s="13">
        <f t="shared" ref="I3:I11" si="1">H3*0.4</f>
        <v>29.76</v>
      </c>
      <c r="J3" s="14">
        <f t="shared" ref="J3:J11" si="2">G3+I3</f>
        <v>72.96</v>
      </c>
      <c r="K3" s="15">
        <v>1</v>
      </c>
      <c r="L3" s="16">
        <v>1</v>
      </c>
      <c r="M3" s="17" t="s">
        <v>17</v>
      </c>
    </row>
    <row r="4" ht="94.5" spans="1:13">
      <c r="A4" s="5">
        <v>2</v>
      </c>
      <c r="B4" s="6" t="s">
        <v>18</v>
      </c>
      <c r="C4" s="7">
        <v>20210103</v>
      </c>
      <c r="D4" s="8" t="s">
        <v>15</v>
      </c>
      <c r="E4" s="9" t="s">
        <v>16</v>
      </c>
      <c r="F4" s="10">
        <v>49.5</v>
      </c>
      <c r="G4" s="11">
        <f t="shared" si="0"/>
        <v>29.7</v>
      </c>
      <c r="H4" s="12">
        <v>76.2</v>
      </c>
      <c r="I4" s="13">
        <f t="shared" si="1"/>
        <v>30.48</v>
      </c>
      <c r="J4" s="14">
        <f t="shared" si="2"/>
        <v>60.18</v>
      </c>
      <c r="K4" s="15">
        <v>2</v>
      </c>
      <c r="L4" s="18"/>
      <c r="M4" s="17" t="s">
        <v>17</v>
      </c>
    </row>
    <row r="5" ht="94.5" spans="1:13">
      <c r="A5" s="5">
        <v>3</v>
      </c>
      <c r="B5" s="6" t="s">
        <v>19</v>
      </c>
      <c r="C5" s="7">
        <v>20210104</v>
      </c>
      <c r="D5" s="8" t="s">
        <v>15</v>
      </c>
      <c r="E5" s="9" t="s">
        <v>16</v>
      </c>
      <c r="F5" s="10">
        <v>49.5</v>
      </c>
      <c r="G5" s="11">
        <f t="shared" si="0"/>
        <v>29.7</v>
      </c>
      <c r="H5" s="12">
        <v>66.8</v>
      </c>
      <c r="I5" s="13">
        <f t="shared" si="1"/>
        <v>26.72</v>
      </c>
      <c r="J5" s="14">
        <f t="shared" si="2"/>
        <v>56.42</v>
      </c>
      <c r="K5" s="15">
        <v>3</v>
      </c>
      <c r="L5" s="19"/>
      <c r="M5" s="20"/>
    </row>
    <row r="6" ht="94.5" spans="1:13">
      <c r="A6" s="5">
        <v>4</v>
      </c>
      <c r="B6" s="6" t="s">
        <v>20</v>
      </c>
      <c r="C6" s="7">
        <v>20210212</v>
      </c>
      <c r="D6" s="8" t="s">
        <v>15</v>
      </c>
      <c r="E6" s="9" t="s">
        <v>21</v>
      </c>
      <c r="F6" s="10">
        <v>84.5</v>
      </c>
      <c r="G6" s="11">
        <f t="shared" si="0"/>
        <v>50.7</v>
      </c>
      <c r="H6" s="12">
        <v>77.8</v>
      </c>
      <c r="I6" s="13">
        <f t="shared" si="1"/>
        <v>31.12</v>
      </c>
      <c r="J6" s="14">
        <f t="shared" si="2"/>
        <v>81.82</v>
      </c>
      <c r="K6" s="15">
        <v>1</v>
      </c>
      <c r="L6" s="16">
        <v>1</v>
      </c>
      <c r="M6" s="17" t="s">
        <v>17</v>
      </c>
    </row>
    <row r="7" ht="94.5" spans="1:13">
      <c r="A7" s="5">
        <v>5</v>
      </c>
      <c r="B7" s="6" t="s">
        <v>22</v>
      </c>
      <c r="C7" s="7">
        <v>20210203</v>
      </c>
      <c r="D7" s="8" t="s">
        <v>15</v>
      </c>
      <c r="E7" s="9" t="s">
        <v>21</v>
      </c>
      <c r="F7" s="10">
        <v>73.5</v>
      </c>
      <c r="G7" s="11">
        <f t="shared" si="0"/>
        <v>44.1</v>
      </c>
      <c r="H7" s="12">
        <v>80.4</v>
      </c>
      <c r="I7" s="13">
        <f t="shared" si="1"/>
        <v>32.16</v>
      </c>
      <c r="J7" s="14">
        <f t="shared" si="2"/>
        <v>76.26</v>
      </c>
      <c r="K7" s="15">
        <v>2</v>
      </c>
      <c r="L7" s="18"/>
      <c r="M7" s="17" t="s">
        <v>17</v>
      </c>
    </row>
    <row r="8" ht="94.5" spans="1:13">
      <c r="A8" s="5">
        <v>6</v>
      </c>
      <c r="B8" s="6" t="s">
        <v>23</v>
      </c>
      <c r="C8" s="7">
        <v>20210202</v>
      </c>
      <c r="D8" s="8" t="s">
        <v>15</v>
      </c>
      <c r="E8" s="9" t="s">
        <v>21</v>
      </c>
      <c r="F8" s="10">
        <v>76</v>
      </c>
      <c r="G8" s="11">
        <f t="shared" si="0"/>
        <v>45.6</v>
      </c>
      <c r="H8" s="12">
        <v>74.4</v>
      </c>
      <c r="I8" s="13">
        <f t="shared" si="1"/>
        <v>29.76</v>
      </c>
      <c r="J8" s="14">
        <f t="shared" si="2"/>
        <v>75.36</v>
      </c>
      <c r="K8" s="15">
        <v>3</v>
      </c>
      <c r="L8" s="19"/>
      <c r="M8" s="21"/>
    </row>
    <row r="9" ht="94.5" spans="1:13">
      <c r="A9" s="5">
        <v>7</v>
      </c>
      <c r="B9" s="6" t="s">
        <v>24</v>
      </c>
      <c r="C9" s="7">
        <v>20210301</v>
      </c>
      <c r="D9" s="8" t="s">
        <v>15</v>
      </c>
      <c r="E9" s="9" t="s">
        <v>25</v>
      </c>
      <c r="F9" s="10">
        <v>61</v>
      </c>
      <c r="G9" s="11">
        <f t="shared" si="0"/>
        <v>36.6</v>
      </c>
      <c r="H9" s="12">
        <v>79</v>
      </c>
      <c r="I9" s="13">
        <f t="shared" si="1"/>
        <v>31.6</v>
      </c>
      <c r="J9" s="14">
        <f t="shared" si="2"/>
        <v>68.2</v>
      </c>
      <c r="K9" s="15">
        <v>1</v>
      </c>
      <c r="L9" s="16">
        <v>1</v>
      </c>
      <c r="M9" s="17" t="s">
        <v>17</v>
      </c>
    </row>
    <row r="10" ht="94.5" spans="1:13">
      <c r="A10" s="5">
        <v>8</v>
      </c>
      <c r="B10" s="6" t="s">
        <v>26</v>
      </c>
      <c r="C10" s="7">
        <v>20210304</v>
      </c>
      <c r="D10" s="8" t="s">
        <v>15</v>
      </c>
      <c r="E10" s="9" t="s">
        <v>25</v>
      </c>
      <c r="F10" s="10">
        <v>61</v>
      </c>
      <c r="G10" s="11">
        <f t="shared" si="0"/>
        <v>36.6</v>
      </c>
      <c r="H10" s="12">
        <v>72</v>
      </c>
      <c r="I10" s="13">
        <f t="shared" si="1"/>
        <v>28.8</v>
      </c>
      <c r="J10" s="14">
        <f t="shared" si="2"/>
        <v>65.4</v>
      </c>
      <c r="K10" s="15">
        <v>2</v>
      </c>
      <c r="L10" s="18"/>
      <c r="M10" s="17" t="s">
        <v>17</v>
      </c>
    </row>
    <row r="11" ht="94.5" spans="1:13">
      <c r="A11" s="5">
        <v>9</v>
      </c>
      <c r="B11" s="6" t="s">
        <v>27</v>
      </c>
      <c r="C11" s="7">
        <v>20210302</v>
      </c>
      <c r="D11" s="8" t="s">
        <v>15</v>
      </c>
      <c r="E11" s="9" t="s">
        <v>25</v>
      </c>
      <c r="F11" s="10">
        <v>57.5</v>
      </c>
      <c r="G11" s="11">
        <f t="shared" si="0"/>
        <v>34.5</v>
      </c>
      <c r="H11" s="12">
        <v>73.6</v>
      </c>
      <c r="I11" s="13">
        <f t="shared" si="1"/>
        <v>29.44</v>
      </c>
      <c r="J11" s="14">
        <f t="shared" si="2"/>
        <v>63.94</v>
      </c>
      <c r="K11" s="15">
        <v>3</v>
      </c>
      <c r="L11" s="19"/>
      <c r="M11" s="17"/>
    </row>
  </sheetData>
  <mergeCells count="4">
    <mergeCell ref="A1:M1"/>
    <mergeCell ref="L3:L5"/>
    <mergeCell ref="L6:L8"/>
    <mergeCell ref="L9:L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zcks-pc</dc:creator>
  <cp:lastModifiedBy>zcks-pc</cp:lastModifiedBy>
  <dcterms:created xsi:type="dcterms:W3CDTF">2021-06-28T08:40:52Z</dcterms:created>
  <dcterms:modified xsi:type="dcterms:W3CDTF">2021-06-28T08:41:13Z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EC7F65887A4C44F0A84555DA42794A02</vt:lpwstr>
  </property>
  <property fmtid="{D5CDD505-2E9C-101B-9397-08002B2CF9AE}" pid="3" name="KSOProductBuildVer">
    <vt:lpwstr>2052-11.1.0.10578</vt:lpwstr>
  </property>
</Properties>
</file>