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1" sheetId="2" r:id="rId2"/>
  </sheets>
  <definedNames>
    <definedName name="_xlnm._FilterDatabase" localSheetId="0" hidden="1">'1'!$A$2:$N$16</definedName>
  </definedNames>
  <calcPr fullCalcOnLoad="1"/>
</workbook>
</file>

<file path=xl/sharedStrings.xml><?xml version="1.0" encoding="utf-8"?>
<sst xmlns="http://schemas.openxmlformats.org/spreadsheetml/2006/main" count="80" uniqueCount="49">
  <si>
    <t>姓名</t>
  </si>
  <si>
    <t>准考证号</t>
  </si>
  <si>
    <t>报考单位</t>
  </si>
  <si>
    <t>报考岗位</t>
  </si>
  <si>
    <t>岗位编码</t>
  </si>
  <si>
    <t>笔试
成绩</t>
  </si>
  <si>
    <t>政策性加分</t>
  </si>
  <si>
    <t>笔试总成绩</t>
  </si>
  <si>
    <t>面试
成绩</t>
  </si>
  <si>
    <t>面试折合成绩</t>
  </si>
  <si>
    <t>总成绩</t>
  </si>
  <si>
    <t>岗位
排名</t>
  </si>
  <si>
    <t>招聘
名额</t>
  </si>
  <si>
    <t>进入体检情况</t>
  </si>
  <si>
    <t>庞丽花</t>
  </si>
  <si>
    <t>1519000506003</t>
  </si>
  <si>
    <t>凉山州绿色家园安康医院</t>
  </si>
  <si>
    <t>医生</t>
  </si>
  <si>
    <t>进入
体检</t>
  </si>
  <si>
    <t>李瑞</t>
  </si>
  <si>
    <t>1519000505922</t>
  </si>
  <si>
    <t>徐科友</t>
  </si>
  <si>
    <t>1519000505929</t>
  </si>
  <si>
    <t>张加红</t>
  </si>
  <si>
    <t>1519000505923</t>
  </si>
  <si>
    <t>蔡春林</t>
  </si>
  <si>
    <t>1519000505925</t>
  </si>
  <si>
    <t>俄的你合</t>
  </si>
  <si>
    <t>1519000505930</t>
  </si>
  <si>
    <t>缺考</t>
  </si>
  <si>
    <t>邓金凤</t>
  </si>
  <si>
    <t>1519000506008</t>
  </si>
  <si>
    <t>药房工作人员</t>
  </si>
  <si>
    <t>罗阿支</t>
  </si>
  <si>
    <t>1519000506018</t>
  </si>
  <si>
    <t>陈天鹏</t>
  </si>
  <si>
    <t>1519000506014</t>
  </si>
  <si>
    <t>万海蓝</t>
  </si>
  <si>
    <t>1519000506009</t>
  </si>
  <si>
    <t>杞明菊</t>
  </si>
  <si>
    <t>1519000506016</t>
  </si>
  <si>
    <t>宋学泽</t>
  </si>
  <si>
    <t>1519000506025</t>
  </si>
  <si>
    <t>影像医生</t>
  </si>
  <si>
    <t>杨敏</t>
  </si>
  <si>
    <t>1519000506027</t>
  </si>
  <si>
    <t>吉克叁体</t>
  </si>
  <si>
    <t>1519000505018</t>
  </si>
  <si>
    <t>网络技术人员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</si>
</sst>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R10" sqref="R10"/>
    </sheetView>
  </sheetViews>
  <sheetFormatPr defaultColWidth="9.00390625" defaultRowHeight="12.75"/>
  <cols>
    <col min="1" max="1" width="11.00390625" style="0" customWidth="1"/>
    <col min="2" max="2" width="17.57421875" style="0" customWidth="1"/>
    <col min="3" max="3" width="26.28125" style="0" customWidth="1"/>
    <col min="4" max="4" width="13.8515625" style="2" customWidth="1"/>
    <col min="5" max="5" width="15.00390625" style="0" customWidth="1"/>
    <col min="6" max="6" width="8.00390625" style="0" customWidth="1"/>
    <col min="7" max="7" width="7.421875" style="0" customWidth="1"/>
    <col min="8" max="8" width="6.57421875" style="0" customWidth="1"/>
    <col min="9" max="9" width="6.28125" style="3" customWidth="1"/>
    <col min="10" max="10" width="6.8515625" style="4" customWidth="1"/>
    <col min="11" max="11" width="8.57421875" style="4" customWidth="1"/>
    <col min="12" max="12" width="6.421875" style="4" customWidth="1"/>
    <col min="13" max="13" width="5.7109375" style="4" customWidth="1"/>
    <col min="14" max="14" width="7.57421875" style="0" customWidth="1"/>
  </cols>
  <sheetData>
    <row r="1" spans="1:14" s="1" customFormat="1" ht="57.75" customHeight="1">
      <c r="A1" s="5"/>
      <c r="B1" s="5"/>
      <c r="C1" s="5"/>
      <c r="D1" s="5"/>
      <c r="E1" s="5"/>
      <c r="F1" s="5"/>
      <c r="G1" s="5"/>
      <c r="H1" s="5"/>
      <c r="I1" s="14"/>
      <c r="J1" s="14"/>
      <c r="K1" s="14"/>
      <c r="L1" s="14"/>
      <c r="M1" s="14"/>
      <c r="N1" s="5"/>
    </row>
    <row r="2" spans="1:14" ht="57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30" customHeight="1">
      <c r="A3" s="7" t="s">
        <v>14</v>
      </c>
      <c r="B3" s="26" t="s">
        <v>15</v>
      </c>
      <c r="C3" s="8" t="s">
        <v>16</v>
      </c>
      <c r="D3" s="9" t="s">
        <v>17</v>
      </c>
      <c r="E3" s="8">
        <v>1900170101</v>
      </c>
      <c r="F3" s="10">
        <v>63</v>
      </c>
      <c r="G3" s="10"/>
      <c r="H3" s="10">
        <v>37.8</v>
      </c>
      <c r="I3" s="15">
        <v>79.6</v>
      </c>
      <c r="J3" s="15">
        <v>31.84</v>
      </c>
      <c r="K3" s="15">
        <f>H3+J3</f>
        <v>69.64</v>
      </c>
      <c r="L3" s="15">
        <v>1</v>
      </c>
      <c r="M3" s="16">
        <v>6</v>
      </c>
      <c r="N3" s="6" t="s">
        <v>18</v>
      </c>
    </row>
    <row r="4" spans="1:17" ht="30" customHeight="1">
      <c r="A4" s="7" t="s">
        <v>19</v>
      </c>
      <c r="B4" s="26" t="s">
        <v>20</v>
      </c>
      <c r="C4" s="8" t="s">
        <v>16</v>
      </c>
      <c r="D4" s="9" t="s">
        <v>17</v>
      </c>
      <c r="E4" s="8">
        <v>1900170101</v>
      </c>
      <c r="F4" s="10">
        <v>62</v>
      </c>
      <c r="G4" s="10"/>
      <c r="H4" s="10">
        <v>37.2</v>
      </c>
      <c r="I4" s="15">
        <v>70.7</v>
      </c>
      <c r="J4" s="15">
        <f>I4*0.4</f>
        <v>28.28</v>
      </c>
      <c r="K4" s="15">
        <f>H4+J4</f>
        <v>65.48</v>
      </c>
      <c r="L4" s="15">
        <v>2</v>
      </c>
      <c r="M4" s="17"/>
      <c r="N4" s="6" t="s">
        <v>18</v>
      </c>
      <c r="Q4" s="25"/>
    </row>
    <row r="5" spans="1:14" ht="30" customHeight="1">
      <c r="A5" s="7" t="s">
        <v>21</v>
      </c>
      <c r="B5" s="26" t="s">
        <v>22</v>
      </c>
      <c r="C5" s="8" t="s">
        <v>16</v>
      </c>
      <c r="D5" s="9" t="s">
        <v>17</v>
      </c>
      <c r="E5" s="8">
        <v>1900170101</v>
      </c>
      <c r="F5" s="10">
        <v>58</v>
      </c>
      <c r="G5" s="10"/>
      <c r="H5" s="10">
        <v>34.8</v>
      </c>
      <c r="I5" s="15">
        <v>67.7</v>
      </c>
      <c r="J5" s="15">
        <f>I5*0.4</f>
        <v>27.080000000000002</v>
      </c>
      <c r="K5" s="15">
        <f>H5+J5</f>
        <v>61.879999999999995</v>
      </c>
      <c r="L5" s="15">
        <v>3</v>
      </c>
      <c r="M5" s="17"/>
      <c r="N5" s="6" t="s">
        <v>18</v>
      </c>
    </row>
    <row r="6" spans="1:14" ht="30" customHeight="1">
      <c r="A6" s="7" t="s">
        <v>23</v>
      </c>
      <c r="B6" s="26" t="s">
        <v>24</v>
      </c>
      <c r="C6" s="8" t="s">
        <v>16</v>
      </c>
      <c r="D6" s="9" t="s">
        <v>17</v>
      </c>
      <c r="E6" s="8">
        <v>1900170101</v>
      </c>
      <c r="F6" s="10">
        <v>51</v>
      </c>
      <c r="G6" s="10"/>
      <c r="H6" s="10">
        <v>30.6</v>
      </c>
      <c r="I6" s="15">
        <v>77.4</v>
      </c>
      <c r="J6" s="15">
        <f>I6*0.4</f>
        <v>30.960000000000004</v>
      </c>
      <c r="K6" s="15">
        <f>H6+J6</f>
        <v>61.56</v>
      </c>
      <c r="L6" s="15">
        <v>4</v>
      </c>
      <c r="M6" s="17"/>
      <c r="N6" s="6" t="s">
        <v>18</v>
      </c>
    </row>
    <row r="7" spans="1:14" ht="30" customHeight="1">
      <c r="A7" s="7" t="s">
        <v>25</v>
      </c>
      <c r="B7" s="26" t="s">
        <v>26</v>
      </c>
      <c r="C7" s="8" t="s">
        <v>16</v>
      </c>
      <c r="D7" s="9" t="s">
        <v>17</v>
      </c>
      <c r="E7" s="8">
        <v>1900170101</v>
      </c>
      <c r="F7" s="10">
        <v>44</v>
      </c>
      <c r="G7" s="10"/>
      <c r="H7" s="10">
        <v>26.4</v>
      </c>
      <c r="I7" s="15">
        <v>69.9</v>
      </c>
      <c r="J7" s="15">
        <f>I7*0.4</f>
        <v>27.960000000000004</v>
      </c>
      <c r="K7" s="15">
        <f>H7+J7</f>
        <v>54.36</v>
      </c>
      <c r="L7" s="15">
        <v>5</v>
      </c>
      <c r="M7" s="17"/>
      <c r="N7" s="6" t="s">
        <v>18</v>
      </c>
    </row>
    <row r="8" spans="1:14" ht="30" customHeight="1">
      <c r="A8" s="7" t="s">
        <v>27</v>
      </c>
      <c r="B8" s="26" t="s">
        <v>28</v>
      </c>
      <c r="C8" s="8" t="s">
        <v>16</v>
      </c>
      <c r="D8" s="9" t="s">
        <v>17</v>
      </c>
      <c r="E8" s="8">
        <v>1900170101</v>
      </c>
      <c r="F8" s="10">
        <v>49</v>
      </c>
      <c r="G8" s="10">
        <v>1</v>
      </c>
      <c r="H8" s="10">
        <v>30</v>
      </c>
      <c r="I8" s="18" t="s">
        <v>29</v>
      </c>
      <c r="J8" s="18"/>
      <c r="K8" s="18"/>
      <c r="L8" s="19"/>
      <c r="M8" s="17"/>
      <c r="N8" s="6"/>
    </row>
    <row r="9" spans="1:14" ht="30" customHeight="1">
      <c r="A9" s="7" t="s">
        <v>30</v>
      </c>
      <c r="B9" s="26" t="s">
        <v>31</v>
      </c>
      <c r="C9" s="8" t="s">
        <v>16</v>
      </c>
      <c r="D9" s="9" t="s">
        <v>32</v>
      </c>
      <c r="E9" s="8">
        <v>1900170102</v>
      </c>
      <c r="F9" s="10">
        <v>65</v>
      </c>
      <c r="G9" s="10"/>
      <c r="H9" s="10">
        <f>(F9+G9)*0.6</f>
        <v>39</v>
      </c>
      <c r="I9" s="19">
        <v>79.9</v>
      </c>
      <c r="J9" s="15">
        <f aca="true" t="shared" si="0" ref="J9:J15">I9*0.4</f>
        <v>31.960000000000004</v>
      </c>
      <c r="K9" s="15">
        <f aca="true" t="shared" si="1" ref="K9:K15">H9+J9</f>
        <v>70.96000000000001</v>
      </c>
      <c r="L9" s="19">
        <v>1</v>
      </c>
      <c r="M9" s="16">
        <v>2</v>
      </c>
      <c r="N9" s="6" t="s">
        <v>18</v>
      </c>
    </row>
    <row r="10" spans="1:14" ht="30" customHeight="1">
      <c r="A10" s="7" t="s">
        <v>33</v>
      </c>
      <c r="B10" s="26" t="s">
        <v>34</v>
      </c>
      <c r="C10" s="8" t="s">
        <v>16</v>
      </c>
      <c r="D10" s="9" t="s">
        <v>32</v>
      </c>
      <c r="E10" s="8">
        <v>1900170102</v>
      </c>
      <c r="F10" s="10">
        <v>56</v>
      </c>
      <c r="G10" s="10"/>
      <c r="H10" s="10">
        <f aca="true" t="shared" si="2" ref="H10:H19">(F10+G10)*0.6</f>
        <v>33.6</v>
      </c>
      <c r="I10" s="19">
        <v>82.6</v>
      </c>
      <c r="J10" s="15">
        <f t="shared" si="0"/>
        <v>33.04</v>
      </c>
      <c r="K10" s="15">
        <f t="shared" si="1"/>
        <v>66.64</v>
      </c>
      <c r="L10" s="19">
        <v>2</v>
      </c>
      <c r="M10" s="17"/>
      <c r="N10" s="6" t="s">
        <v>18</v>
      </c>
    </row>
    <row r="11" spans="1:14" ht="30" customHeight="1">
      <c r="A11" s="7" t="s">
        <v>35</v>
      </c>
      <c r="B11" s="26" t="s">
        <v>36</v>
      </c>
      <c r="C11" s="8" t="s">
        <v>16</v>
      </c>
      <c r="D11" s="9" t="s">
        <v>32</v>
      </c>
      <c r="E11" s="8">
        <v>1900170102</v>
      </c>
      <c r="F11" s="10">
        <v>51</v>
      </c>
      <c r="G11" s="10"/>
      <c r="H11" s="10">
        <f t="shared" si="2"/>
        <v>30.599999999999998</v>
      </c>
      <c r="I11" s="19">
        <v>84.8</v>
      </c>
      <c r="J11" s="15">
        <f t="shared" si="0"/>
        <v>33.92</v>
      </c>
      <c r="K11" s="15">
        <f t="shared" si="1"/>
        <v>64.52</v>
      </c>
      <c r="L11" s="19">
        <v>3</v>
      </c>
      <c r="M11" s="17"/>
      <c r="N11" s="8"/>
    </row>
    <row r="12" spans="1:14" ht="30" customHeight="1">
      <c r="A12" s="11" t="s">
        <v>37</v>
      </c>
      <c r="B12" s="26" t="s">
        <v>38</v>
      </c>
      <c r="C12" s="8" t="s">
        <v>16</v>
      </c>
      <c r="D12" s="9" t="s">
        <v>32</v>
      </c>
      <c r="E12" s="8">
        <v>1900170102</v>
      </c>
      <c r="F12" s="12">
        <v>52</v>
      </c>
      <c r="G12" s="12"/>
      <c r="H12" s="10">
        <f t="shared" si="2"/>
        <v>31.2</v>
      </c>
      <c r="I12" s="19">
        <v>72.7</v>
      </c>
      <c r="J12" s="15">
        <f t="shared" si="0"/>
        <v>29.080000000000002</v>
      </c>
      <c r="K12" s="15">
        <f t="shared" si="1"/>
        <v>60.28</v>
      </c>
      <c r="L12" s="19">
        <v>4</v>
      </c>
      <c r="M12" s="17"/>
      <c r="N12" s="20"/>
    </row>
    <row r="13" spans="1:14" ht="30" customHeight="1">
      <c r="A13" s="11" t="s">
        <v>39</v>
      </c>
      <c r="B13" s="26" t="s">
        <v>40</v>
      </c>
      <c r="C13" s="8" t="s">
        <v>16</v>
      </c>
      <c r="D13" s="9" t="s">
        <v>32</v>
      </c>
      <c r="E13" s="8">
        <v>1900170102</v>
      </c>
      <c r="F13" s="12">
        <v>47</v>
      </c>
      <c r="G13" s="12">
        <v>1</v>
      </c>
      <c r="H13" s="10">
        <f t="shared" si="2"/>
        <v>28.799999999999997</v>
      </c>
      <c r="I13" s="19">
        <v>76.9</v>
      </c>
      <c r="J13" s="15">
        <f t="shared" si="0"/>
        <v>30.760000000000005</v>
      </c>
      <c r="K13" s="15">
        <f t="shared" si="1"/>
        <v>59.56</v>
      </c>
      <c r="L13" s="19">
        <v>5</v>
      </c>
      <c r="M13" s="21"/>
      <c r="N13" s="20"/>
    </row>
    <row r="14" spans="1:14" ht="30" customHeight="1">
      <c r="A14" s="11" t="s">
        <v>41</v>
      </c>
      <c r="B14" s="26" t="s">
        <v>42</v>
      </c>
      <c r="C14" s="8" t="s">
        <v>16</v>
      </c>
      <c r="D14" s="13" t="s">
        <v>43</v>
      </c>
      <c r="E14" s="8">
        <v>1900170103</v>
      </c>
      <c r="F14" s="12">
        <v>55</v>
      </c>
      <c r="G14" s="12">
        <v>1</v>
      </c>
      <c r="H14" s="10">
        <f t="shared" si="2"/>
        <v>33.6</v>
      </c>
      <c r="I14" s="19">
        <v>77.7</v>
      </c>
      <c r="J14" s="15">
        <f t="shared" si="0"/>
        <v>31.080000000000002</v>
      </c>
      <c r="K14" s="15">
        <f t="shared" si="1"/>
        <v>64.68</v>
      </c>
      <c r="L14" s="19">
        <v>1</v>
      </c>
      <c r="M14" s="22">
        <v>1</v>
      </c>
      <c r="N14" s="6" t="s">
        <v>18</v>
      </c>
    </row>
    <row r="15" spans="1:14" ht="30" customHeight="1">
      <c r="A15" s="11" t="s">
        <v>44</v>
      </c>
      <c r="B15" s="26" t="s">
        <v>45</v>
      </c>
      <c r="C15" s="8" t="s">
        <v>16</v>
      </c>
      <c r="D15" s="13" t="s">
        <v>43</v>
      </c>
      <c r="E15" s="8">
        <v>1900170103</v>
      </c>
      <c r="F15" s="12">
        <v>49</v>
      </c>
      <c r="G15" s="12"/>
      <c r="H15" s="10">
        <f t="shared" si="2"/>
        <v>29.4</v>
      </c>
      <c r="I15" s="19">
        <v>77.1</v>
      </c>
      <c r="J15" s="15">
        <f t="shared" si="0"/>
        <v>30.84</v>
      </c>
      <c r="K15" s="15">
        <f t="shared" si="1"/>
        <v>60.239999999999995</v>
      </c>
      <c r="L15" s="19">
        <v>2</v>
      </c>
      <c r="M15" s="23"/>
      <c r="N15" s="20"/>
    </row>
    <row r="16" spans="1:14" ht="30" customHeight="1">
      <c r="A16" s="11" t="s">
        <v>46</v>
      </c>
      <c r="B16" s="26" t="s">
        <v>47</v>
      </c>
      <c r="C16" s="8" t="s">
        <v>16</v>
      </c>
      <c r="D16" s="13" t="s">
        <v>48</v>
      </c>
      <c r="E16" s="8">
        <v>1900170104</v>
      </c>
      <c r="F16" s="12">
        <v>51.6</v>
      </c>
      <c r="G16" s="12"/>
      <c r="H16" s="10">
        <f t="shared" si="2"/>
        <v>30.96</v>
      </c>
      <c r="I16" s="18" t="s">
        <v>29</v>
      </c>
      <c r="J16" s="15"/>
      <c r="K16" s="15"/>
      <c r="L16" s="19"/>
      <c r="M16" s="24">
        <v>1</v>
      </c>
      <c r="N16" s="20"/>
    </row>
  </sheetData>
  <sheetProtection/>
  <autoFilter ref="A2:N16"/>
  <mergeCells count="4">
    <mergeCell ref="A1:N1"/>
    <mergeCell ref="M3:M8"/>
    <mergeCell ref="M9:M13"/>
    <mergeCell ref="M14:M15"/>
  </mergeCells>
  <printOptions/>
  <pageMargins left="0" right="0" top="0.36" bottom="0.3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zcks-pc</cp:lastModifiedBy>
  <dcterms:created xsi:type="dcterms:W3CDTF">2021-06-11T07:05:52Z</dcterms:created>
  <dcterms:modified xsi:type="dcterms:W3CDTF">2021-06-28T02:32:06Z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20</vt:lpwstr>
  </property>
  <property fmtid="{D5CDD505-2E9C-101B-9397-08002B2CF9AE}" pid="5" name="I">
    <vt:lpwstr>6FC5EFBFEA6647C99C0A81D6B1B06491</vt:lpwstr>
  </property>
</Properties>
</file>