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第三批" sheetId="1" r:id="rId1"/>
  </sheets>
  <definedNames>
    <definedName name="_xlnm.Print_Titles" localSheetId="0">'第三批'!$2:$3</definedName>
  </definedNames>
  <calcPr fullCalcOnLoad="1"/>
</workbook>
</file>

<file path=xl/sharedStrings.xml><?xml version="1.0" encoding="utf-8"?>
<sst xmlns="http://schemas.openxmlformats.org/spreadsheetml/2006/main" count="96" uniqueCount="57">
  <si>
    <t>附件</t>
  </si>
  <si>
    <t>2020年“达州英才计划”知名高校引才行动拟聘用人员名单（第四批）</t>
  </si>
  <si>
    <t>序号</t>
  </si>
  <si>
    <t>姓名</t>
  </si>
  <si>
    <t>性别</t>
  </si>
  <si>
    <t>出生年月</t>
  </si>
  <si>
    <t>学历学位</t>
  </si>
  <si>
    <t>专业</t>
  </si>
  <si>
    <t>报考单位</t>
  </si>
  <si>
    <t>职位
编号</t>
  </si>
  <si>
    <t>总成绩</t>
  </si>
  <si>
    <t>成绩
排名</t>
  </si>
  <si>
    <t>体检
结果</t>
  </si>
  <si>
    <t>考察
结果</t>
  </si>
  <si>
    <t>备注</t>
  </si>
  <si>
    <t>1</t>
  </si>
  <si>
    <t>刘爱诗</t>
  </si>
  <si>
    <t>女</t>
  </si>
  <si>
    <t>硕士研究生</t>
  </si>
  <si>
    <t>金融</t>
  </si>
  <si>
    <t>达州市政府和社会资本合作中心</t>
  </si>
  <si>
    <t>202043</t>
  </si>
  <si>
    <t>合格</t>
  </si>
  <si>
    <t>往届</t>
  </si>
  <si>
    <t>2</t>
  </si>
  <si>
    <t>徐华</t>
  </si>
  <si>
    <t>马克思主义理论</t>
  </si>
  <si>
    <t>达州市公共资源交易服务中心</t>
  </si>
  <si>
    <t>202048</t>
  </si>
  <si>
    <t>应届</t>
  </si>
  <si>
    <t>3</t>
  </si>
  <si>
    <t>卢廷雪</t>
  </si>
  <si>
    <t>环境工程</t>
  </si>
  <si>
    <t>达州市万源生态环境监测站</t>
  </si>
  <si>
    <t>202038</t>
  </si>
  <si>
    <t>4</t>
  </si>
  <si>
    <t>吴建</t>
  </si>
  <si>
    <t>外科学</t>
  </si>
  <si>
    <t>达州市中心医院</t>
  </si>
  <si>
    <t>202089</t>
  </si>
  <si>
    <t>5</t>
  </si>
  <si>
    <t>崔喜喜</t>
  </si>
  <si>
    <t>内科</t>
  </si>
  <si>
    <t>202079</t>
  </si>
  <si>
    <t>6</t>
  </si>
  <si>
    <t>廖胤然</t>
  </si>
  <si>
    <t>中医针灸推拿</t>
  </si>
  <si>
    <t>202098</t>
  </si>
  <si>
    <t>7</t>
  </si>
  <si>
    <t>刘海超</t>
  </si>
  <si>
    <t>男</t>
  </si>
  <si>
    <t>达州水务集团有限公司</t>
  </si>
  <si>
    <t>8</t>
  </si>
  <si>
    <t>余  昊</t>
  </si>
  <si>
    <t>本科</t>
  </si>
  <si>
    <t>给排水科学与工程</t>
  </si>
  <si>
    <t>70.59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</si>
</sst>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7">
    <font>
      <sz val="12"/>
      <name val="宋体"/>
      <family val="0"/>
    </font>
    <font>
      <sz val="11"/>
      <name val="宋体"/>
      <family val="0"/>
    </font>
    <font>
      <sz val="15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18"/>
      <color indexed="8"/>
      <name val="方正小标宋简体"/>
      <family val="0"/>
    </font>
    <font>
      <sz val="10"/>
      <color indexed="8"/>
      <name val="黑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0"/>
    </font>
    <font>
      <sz val="18"/>
      <color theme="1"/>
      <name val="方正小标宋简体"/>
      <family val="0"/>
    </font>
    <font>
      <sz val="10"/>
      <color theme="1"/>
      <name val="黑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</cellStyleXfs>
  <cellXfs count="33">
    <xf numFmtId="0" fontId="0" fillId="0" borderId="0" xfId="0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left" vertical="center"/>
      <protection/>
    </xf>
    <xf numFmtId="0" fontId="52" fillId="0" borderId="0" xfId="0" applyFont="1" applyAlignment="1" applyProtection="1">
      <alignment horizontal="left" vertical="center"/>
      <protection/>
    </xf>
    <xf numFmtId="0" fontId="52" fillId="0" borderId="0" xfId="0" applyFont="1" applyAlignment="1" applyProtection="1">
      <alignment horizontal="left" vertical="center" wrapText="1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left" vertical="center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0" fontId="55" fillId="0" borderId="9" xfId="0" applyFont="1" applyBorder="1" applyAlignment="1" applyProtection="1">
      <alignment horizontal="center" vertical="center" wrapText="1"/>
      <protection/>
    </xf>
    <xf numFmtId="0" fontId="56" fillId="0" borderId="9" xfId="0" applyFont="1" applyBorder="1" applyAlignment="1" applyProtection="1">
      <alignment horizontal="center" vertical="center"/>
      <protection/>
    </xf>
    <xf numFmtId="0" fontId="55" fillId="0" borderId="9" xfId="0" applyFont="1" applyBorder="1" applyAlignment="1" applyProtection="1">
      <alignment horizontal="center" vertical="center"/>
      <protection/>
    </xf>
    <xf numFmtId="49" fontId="56" fillId="0" borderId="9" xfId="0" applyNumberFormat="1" applyFont="1" applyBorder="1" applyAlignment="1" applyProtection="1">
      <alignment horizontal="center" vertical="center"/>
      <protection/>
    </xf>
    <xf numFmtId="0" fontId="56" fillId="0" borderId="9" xfId="0" applyFont="1" applyBorder="1" applyAlignment="1" applyProtection="1">
      <alignment horizontal="left" vertical="center" wrapText="1"/>
      <protection/>
    </xf>
    <xf numFmtId="49" fontId="55" fillId="0" borderId="9" xfId="0" applyNumberFormat="1" applyFont="1" applyFill="1" applyBorder="1" applyAlignment="1" applyProtection="1">
      <alignment horizontal="center" vertical="center"/>
      <protection/>
    </xf>
    <xf numFmtId="0" fontId="56" fillId="0" borderId="9" xfId="0" applyFont="1" applyFill="1" applyBorder="1" applyAlignment="1" applyProtection="1">
      <alignment horizontal="left" vertical="center"/>
      <protection/>
    </xf>
    <xf numFmtId="0" fontId="56" fillId="0" borderId="9" xfId="0" applyFont="1" applyBorder="1" applyAlignment="1" applyProtection="1">
      <alignment horizontal="center" vertical="center"/>
      <protection/>
    </xf>
    <xf numFmtId="0" fontId="55" fillId="0" borderId="9" xfId="0" applyFont="1" applyBorder="1" applyAlignment="1" applyProtection="1">
      <alignment horizontal="center" vertical="center"/>
      <protection/>
    </xf>
    <xf numFmtId="176" fontId="55" fillId="0" borderId="9" xfId="0" applyNumberFormat="1" applyFont="1" applyBorder="1" applyAlignment="1" applyProtection="1">
      <alignment horizontal="center" vertical="center"/>
      <protection/>
    </xf>
    <xf numFmtId="0" fontId="56" fillId="0" borderId="9" xfId="0" applyFont="1" applyBorder="1" applyAlignment="1" applyProtection="1">
      <alignment horizontal="left" vertical="center" wrapText="1"/>
      <protection/>
    </xf>
    <xf numFmtId="0" fontId="56" fillId="0" borderId="9" xfId="0" applyFont="1" applyBorder="1" applyAlignment="1" applyProtection="1">
      <alignment horizontal="center" vertical="center"/>
      <protection/>
    </xf>
    <xf numFmtId="49" fontId="9" fillId="0" borderId="9" xfId="0" applyNumberFormat="1" applyFont="1" applyBorder="1" applyAlignment="1" applyProtection="1">
      <alignment horizontal="center" vertical="center" wrapText="1"/>
      <protection/>
    </xf>
    <xf numFmtId="49" fontId="9" fillId="0" borderId="9" xfId="0" applyNumberFormat="1" applyFont="1" applyBorder="1" applyAlignment="1" applyProtection="1">
      <alignment horizontal="left" vertical="center" wrapText="1"/>
      <protection/>
    </xf>
    <xf numFmtId="0" fontId="56" fillId="0" borderId="9" xfId="0" applyFont="1" applyBorder="1" applyAlignment="1" applyProtection="1">
      <alignment horizontal="left" vertical="center"/>
      <protection/>
    </xf>
    <xf numFmtId="49" fontId="9" fillId="0" borderId="9" xfId="0" applyNumberFormat="1" applyFont="1" applyBorder="1" applyAlignment="1" applyProtection="1">
      <alignment horizontal="center" vertical="center" wrapText="1"/>
      <protection/>
    </xf>
    <xf numFmtId="49" fontId="9" fillId="0" borderId="9" xfId="0" applyNumberFormat="1" applyFont="1" applyBorder="1" applyAlignment="1" applyProtection="1">
      <alignment horizontal="left" vertical="center" wrapText="1"/>
      <protection/>
    </xf>
    <xf numFmtId="0" fontId="54" fillId="0" borderId="9" xfId="0" applyFont="1" applyBorder="1" applyAlignment="1" applyProtection="1">
      <alignment horizontal="center" vertical="center"/>
      <protection/>
    </xf>
    <xf numFmtId="177" fontId="55" fillId="0" borderId="9" xfId="0" applyNumberFormat="1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120" zoomScaleNormal="120" workbookViewId="0" topLeftCell="A1">
      <selection activeCell="C6" sqref="C6"/>
    </sheetView>
  </sheetViews>
  <sheetFormatPr defaultColWidth="9.00390625" defaultRowHeight="14.25"/>
  <cols>
    <col min="1" max="1" width="5.25390625" style="3" bestFit="1" customWidth="1"/>
    <col min="2" max="2" width="6.375" style="4" customWidth="1"/>
    <col min="3" max="3" width="5.50390625" style="4" customWidth="1"/>
    <col min="4" max="4" width="7.50390625" style="4" customWidth="1"/>
    <col min="5" max="5" width="9.50390625" style="4" customWidth="1"/>
    <col min="6" max="6" width="16.25390625" style="5" customWidth="1"/>
    <col min="7" max="7" width="25.625" style="5" customWidth="1"/>
    <col min="8" max="8" width="6.625" style="6" customWidth="1"/>
    <col min="9" max="9" width="7.375" style="4" customWidth="1"/>
    <col min="10" max="10" width="7.125" style="4" customWidth="1"/>
    <col min="11" max="11" width="6.25390625" style="4" customWidth="1"/>
    <col min="12" max="12" width="6.375" style="4" customWidth="1"/>
    <col min="13" max="13" width="6.00390625" style="4" customWidth="1"/>
    <col min="14" max="16384" width="9.00390625" style="2" customWidth="1"/>
  </cols>
  <sheetData>
    <row r="1" spans="1:13" ht="30" customHeight="1">
      <c r="A1" s="7" t="s">
        <v>0</v>
      </c>
      <c r="B1" s="7"/>
      <c r="C1" s="7"/>
      <c r="D1" s="7"/>
      <c r="E1" s="7"/>
      <c r="F1" s="8"/>
      <c r="G1" s="8"/>
      <c r="H1" s="7"/>
      <c r="I1" s="7"/>
      <c r="J1" s="7"/>
      <c r="K1" s="7"/>
      <c r="L1" s="7"/>
      <c r="M1" s="7"/>
    </row>
    <row r="2" spans="1:13" ht="30" customHeight="1">
      <c r="A2" s="9" t="s">
        <v>1</v>
      </c>
      <c r="B2" s="9"/>
      <c r="C2" s="9"/>
      <c r="D2" s="9"/>
      <c r="E2" s="9"/>
      <c r="F2" s="10"/>
      <c r="G2" s="10"/>
      <c r="H2" s="10"/>
      <c r="I2" s="9"/>
      <c r="J2" s="9"/>
      <c r="K2" s="9"/>
      <c r="L2" s="9"/>
      <c r="M2" s="9"/>
    </row>
    <row r="3" spans="1:13" s="1" customFormat="1" ht="30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29" t="s">
        <v>14</v>
      </c>
    </row>
    <row r="4" spans="1:13" s="2" customFormat="1" ht="30" customHeight="1">
      <c r="A4" s="32" t="s">
        <v>15</v>
      </c>
      <c r="B4" s="13" t="s">
        <v>16</v>
      </c>
      <c r="C4" s="13" t="s">
        <v>17</v>
      </c>
      <c r="D4" s="14">
        <v>1995.02</v>
      </c>
      <c r="E4" s="15" t="s">
        <v>18</v>
      </c>
      <c r="F4" s="16" t="s">
        <v>19</v>
      </c>
      <c r="G4" s="16" t="s">
        <v>20</v>
      </c>
      <c r="H4" s="17" t="s">
        <v>21</v>
      </c>
      <c r="I4" s="30">
        <v>78.6</v>
      </c>
      <c r="J4" s="31">
        <f>SUMPRODUCT(($B$4:$B$121=F4)*($E$4:$E$121&gt;I4))+1</f>
        <v>1</v>
      </c>
      <c r="K4" s="15" t="s">
        <v>22</v>
      </c>
      <c r="L4" s="15" t="s">
        <v>22</v>
      </c>
      <c r="M4" s="15" t="s">
        <v>23</v>
      </c>
    </row>
    <row r="5" spans="1:13" s="2" customFormat="1" ht="30" customHeight="1">
      <c r="A5" s="32" t="s">
        <v>24</v>
      </c>
      <c r="B5" s="13" t="s">
        <v>25</v>
      </c>
      <c r="C5" s="13" t="s">
        <v>17</v>
      </c>
      <c r="D5" s="14">
        <v>1993.08</v>
      </c>
      <c r="E5" s="15" t="s">
        <v>18</v>
      </c>
      <c r="F5" s="16" t="s">
        <v>26</v>
      </c>
      <c r="G5" s="18" t="s">
        <v>27</v>
      </c>
      <c r="H5" s="17" t="s">
        <v>28</v>
      </c>
      <c r="I5" s="30">
        <v>84.1</v>
      </c>
      <c r="J5" s="31">
        <f>SUMPRODUCT(($B$4:$B$121=F5)*($E$4:$E$121&gt;I5))+1</f>
        <v>1</v>
      </c>
      <c r="K5" s="15" t="s">
        <v>22</v>
      </c>
      <c r="L5" s="15" t="s">
        <v>22</v>
      </c>
      <c r="M5" s="15" t="s">
        <v>29</v>
      </c>
    </row>
    <row r="6" spans="1:13" s="2" customFormat="1" ht="30" customHeight="1">
      <c r="A6" s="32" t="s">
        <v>30</v>
      </c>
      <c r="B6" s="13" t="s">
        <v>31</v>
      </c>
      <c r="C6" s="13" t="s">
        <v>17</v>
      </c>
      <c r="D6" s="14">
        <v>1994.03</v>
      </c>
      <c r="E6" s="15" t="s">
        <v>18</v>
      </c>
      <c r="F6" s="16" t="s">
        <v>32</v>
      </c>
      <c r="G6" s="16" t="s">
        <v>33</v>
      </c>
      <c r="H6" s="17" t="s">
        <v>34</v>
      </c>
      <c r="I6" s="14">
        <v>74.6</v>
      </c>
      <c r="J6" s="14">
        <v>3</v>
      </c>
      <c r="K6" s="15" t="s">
        <v>22</v>
      </c>
      <c r="L6" s="15" t="s">
        <v>22</v>
      </c>
      <c r="M6" s="15" t="s">
        <v>29</v>
      </c>
    </row>
    <row r="7" spans="1:13" s="2" customFormat="1" ht="30" customHeight="1">
      <c r="A7" s="32" t="s">
        <v>35</v>
      </c>
      <c r="B7" s="13" t="s">
        <v>36</v>
      </c>
      <c r="C7" s="19" t="s">
        <v>17</v>
      </c>
      <c r="D7" s="20">
        <v>1988.09</v>
      </c>
      <c r="E7" s="15" t="s">
        <v>18</v>
      </c>
      <c r="F7" s="16" t="s">
        <v>37</v>
      </c>
      <c r="G7" s="16" t="s">
        <v>38</v>
      </c>
      <c r="H7" s="17" t="s">
        <v>39</v>
      </c>
      <c r="I7" s="20">
        <v>75.8</v>
      </c>
      <c r="J7" s="20">
        <v>3</v>
      </c>
      <c r="K7" s="15" t="s">
        <v>22</v>
      </c>
      <c r="L7" s="15" t="s">
        <v>22</v>
      </c>
      <c r="M7" s="15" t="s">
        <v>23</v>
      </c>
    </row>
    <row r="8" spans="1:13" s="2" customFormat="1" ht="30" customHeight="1">
      <c r="A8" s="32" t="s">
        <v>40</v>
      </c>
      <c r="B8" s="13" t="s">
        <v>41</v>
      </c>
      <c r="C8" s="13" t="s">
        <v>17</v>
      </c>
      <c r="D8" s="21">
        <v>1994.1</v>
      </c>
      <c r="E8" s="15" t="s">
        <v>18</v>
      </c>
      <c r="F8" s="16" t="s">
        <v>42</v>
      </c>
      <c r="G8" s="16" t="s">
        <v>38</v>
      </c>
      <c r="H8" s="17" t="s">
        <v>43</v>
      </c>
      <c r="I8" s="14">
        <v>80</v>
      </c>
      <c r="J8" s="14">
        <v>2</v>
      </c>
      <c r="K8" s="15" t="s">
        <v>22</v>
      </c>
      <c r="L8" s="15" t="s">
        <v>22</v>
      </c>
      <c r="M8" s="15" t="s">
        <v>29</v>
      </c>
    </row>
    <row r="9" spans="1:13" ht="30" customHeight="1">
      <c r="A9" s="32" t="s">
        <v>44</v>
      </c>
      <c r="B9" s="13" t="s">
        <v>45</v>
      </c>
      <c r="C9" s="19" t="s">
        <v>17</v>
      </c>
      <c r="D9" s="20">
        <v>1993.07</v>
      </c>
      <c r="E9" s="15" t="s">
        <v>18</v>
      </c>
      <c r="F9" s="22" t="s">
        <v>46</v>
      </c>
      <c r="G9" s="16" t="s">
        <v>38</v>
      </c>
      <c r="H9" s="17" t="s">
        <v>47</v>
      </c>
      <c r="I9" s="14">
        <v>79.2</v>
      </c>
      <c r="J9" s="14">
        <v>3</v>
      </c>
      <c r="K9" s="15" t="s">
        <v>22</v>
      </c>
      <c r="L9" s="15" t="s">
        <v>22</v>
      </c>
      <c r="M9" s="15" t="s">
        <v>23</v>
      </c>
    </row>
    <row r="10" spans="1:13" ht="30" customHeight="1">
      <c r="A10" s="32" t="s">
        <v>48</v>
      </c>
      <c r="B10" s="19" t="s">
        <v>49</v>
      </c>
      <c r="C10" s="19" t="s">
        <v>50</v>
      </c>
      <c r="D10" s="23">
        <v>1992.09</v>
      </c>
      <c r="E10" s="24" t="s">
        <v>18</v>
      </c>
      <c r="F10" s="25" t="s">
        <v>32</v>
      </c>
      <c r="G10" s="26" t="s">
        <v>51</v>
      </c>
      <c r="H10" s="23">
        <v>202322</v>
      </c>
      <c r="I10" s="23">
        <v>86.33</v>
      </c>
      <c r="J10" s="19" t="s">
        <v>30</v>
      </c>
      <c r="K10" s="15" t="s">
        <v>22</v>
      </c>
      <c r="L10" s="19" t="s">
        <v>22</v>
      </c>
      <c r="M10" s="19" t="s">
        <v>23</v>
      </c>
    </row>
    <row r="11" spans="1:13" ht="30" customHeight="1">
      <c r="A11" s="32" t="s">
        <v>52</v>
      </c>
      <c r="B11" s="19" t="s">
        <v>53</v>
      </c>
      <c r="C11" s="19" t="s">
        <v>50</v>
      </c>
      <c r="D11" s="23">
        <v>1994.07</v>
      </c>
      <c r="E11" s="27" t="s">
        <v>54</v>
      </c>
      <c r="F11" s="28" t="s">
        <v>55</v>
      </c>
      <c r="G11" s="26" t="s">
        <v>51</v>
      </c>
      <c r="H11" s="23">
        <v>202324</v>
      </c>
      <c r="I11" s="19" t="s">
        <v>56</v>
      </c>
      <c r="J11" s="19" t="s">
        <v>24</v>
      </c>
      <c r="K11" s="15" t="s">
        <v>22</v>
      </c>
      <c r="L11" s="19" t="s">
        <v>22</v>
      </c>
      <c r="M11" s="19" t="s">
        <v>23</v>
      </c>
    </row>
  </sheetData>
  <sheetProtection/>
  <mergeCells count="2">
    <mergeCell ref="A1:M1"/>
    <mergeCell ref="A2:M2"/>
  </mergeCells>
  <conditionalFormatting sqref="B4:B9">
    <cfRule type="expression" priority="2" dxfId="0" stopIfTrue="1">
      <formula>AND(COUNTIF($B$4:$B$9,B4)&gt;1,NOT(ISBLANK(B4)))</formula>
    </cfRule>
  </conditionalFormatting>
  <printOptions horizontalCentered="1"/>
  <pageMargins left="0.19652777777777777" right="0.19652777777777777" top="0.9048611111111111" bottom="0.66875" header="0.5118055555555555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圆锅</cp:lastModifiedBy>
  <cp:lastPrinted>2021-03-29T13:06:11Z</cp:lastPrinted>
  <dcterms:created xsi:type="dcterms:W3CDTF">2019-07-02T15:53:03Z</dcterms:created>
  <dcterms:modified xsi:type="dcterms:W3CDTF">2021-06-22T07:47:48Z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A60F17E07D6A4169BF42F88C7B969CC7</vt:lpwstr>
  </property>
</Properties>
</file>