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打印成绩" sheetId="1" r:id="rId1"/>
    <sheet name="Sheet1" sheetId="2" r:id="rId2"/>
  </sheets>
  <definedNames>
    <definedName name="_xlnm._FilterDatabase" localSheetId="0" hidden="1">'打印成绩'!$A$3:$M$8</definedName>
    <definedName name="_xlnm.Print_Titles" localSheetId="0">'打印成绩'!$3:$3</definedName>
  </definedNames>
  <calcPr fullCalcOnLoad="1"/>
</workbook>
</file>

<file path=xl/sharedStrings.xml><?xml version="1.0" encoding="utf-8"?>
<sst xmlns="http://schemas.openxmlformats.org/spreadsheetml/2006/main" count="57" uniqueCount="43">
  <si>
    <t>准考证号</t>
  </si>
  <si>
    <t>序号</t>
  </si>
  <si>
    <t>报考职位</t>
  </si>
  <si>
    <t>笔试成绩</t>
  </si>
  <si>
    <t>笔试折合成绩</t>
  </si>
  <si>
    <t>面试成绩</t>
  </si>
  <si>
    <t>面试折合成绩</t>
  </si>
  <si>
    <t>总成绩</t>
  </si>
  <si>
    <t>女</t>
  </si>
  <si>
    <t>排名</t>
  </si>
  <si>
    <t>体检结论</t>
  </si>
  <si>
    <t>考核结论</t>
  </si>
  <si>
    <t>备注</t>
  </si>
  <si>
    <t>拟聘用</t>
  </si>
  <si>
    <t>姓名</t>
  </si>
  <si>
    <t>体检合格</t>
  </si>
  <si>
    <t>考核合格</t>
  </si>
  <si>
    <t>男</t>
  </si>
  <si>
    <t>2021160202324</t>
  </si>
  <si>
    <t>男</t>
  </si>
  <si>
    <t>21011004</t>
  </si>
  <si>
    <t>余华波</t>
  </si>
  <si>
    <t>刘建威</t>
  </si>
  <si>
    <t>性别</t>
  </si>
  <si>
    <t>2021160202616</t>
  </si>
  <si>
    <t>2021160202630</t>
  </si>
  <si>
    <t>雅安市雨城区羌江水利站</t>
  </si>
  <si>
    <t>雅安市雨城区园区管理委员会</t>
  </si>
  <si>
    <t>21011008</t>
  </si>
  <si>
    <t>21011009</t>
  </si>
  <si>
    <t>雅安市雨城区疾病预防控制中心</t>
  </si>
  <si>
    <t>2021160202529</t>
  </si>
  <si>
    <t>2021160202609</t>
  </si>
  <si>
    <t>李盈莹</t>
  </si>
  <si>
    <t>吴垚壄</t>
  </si>
  <si>
    <t>雅安市雨城区应急管理服务中心</t>
  </si>
  <si>
    <t>雅安市雨城区防震减灾服务中心</t>
  </si>
  <si>
    <t>21011006</t>
  </si>
  <si>
    <t>21011007</t>
  </si>
  <si>
    <t>岗位编号</t>
  </si>
  <si>
    <t>雅安市雨城区2021年上半年公开考试招聘综合类事业单位工作人员拟聘用人员名单（第一批）</t>
  </si>
  <si>
    <t>植  瑞</t>
  </si>
  <si>
    <t>附件: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</si>
</sst>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?&quot;#,##0;&quot;?&quot;\-#,##0"/>
    <numFmt numFmtId="177" formatCode="&quot;?&quot;#,##0;[Red]&quot;?&quot;\-#,##0"/>
    <numFmt numFmtId="178" formatCode="&quot;?&quot;#,##0.00;&quot;?&quot;\-#,##0.00"/>
    <numFmt numFmtId="179" formatCode="&quot;?&quot;#,##0.00;[Red]&quot;?&quot;\-#,##0.00"/>
    <numFmt numFmtId="180" formatCode="_ &quot;?&quot;* #,##0_ ;_ &quot;?&quot;* \-#,##0_ ;_ &quot;?&quot;* &quot;-&quot;_ ;_ @_ "/>
    <numFmt numFmtId="181" formatCode="_ &quot;?&quot;* #,##0.00_ ;_ &quot;?&quot;* \-#,##0.00_ ;_ &quot;?&quot;* &quot;-&quot;??_ ;_ @_ "/>
    <numFmt numFmtId="182" formatCode="0.00_ "/>
    <numFmt numFmtId="183" formatCode="0.000_ "/>
    <numFmt numFmtId="184" formatCode="0_);[Red]\(0\)"/>
    <numFmt numFmtId="185" formatCode="0_ "/>
    <numFmt numFmtId="186" formatCode="0.000_);[Red]\(0.000\)"/>
  </numFmts>
  <fonts count="50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宋体"/>
      <family val="0"/>
    </font>
    <font>
      <sz val="12"/>
      <name val="宋体"/>
      <family val="0"/>
    </font>
    <font>
      <sz val="12"/>
      <name val="Arial"/>
      <family val="2"/>
    </font>
    <font>
      <sz val="12"/>
      <name val="仿宋_GB2312"/>
      <family val="3"/>
    </font>
    <font>
      <sz val="20"/>
      <name val="方正小标宋简体"/>
      <family val="4"/>
    </font>
    <font>
      <b/>
      <sz val="14"/>
      <name val="楷体_GB2312"/>
      <family val="3"/>
    </font>
    <font>
      <sz val="14"/>
      <name val="楷体_GB2312"/>
      <family val="3"/>
    </font>
    <font>
      <b/>
      <sz val="12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8"/>
      <name val="仿宋_GB2312"/>
      <family val="3"/>
    </font>
    <font>
      <sz val="12"/>
      <color indexed="8"/>
      <name val="仿宋_GB2312"/>
      <family val="3"/>
    </font>
    <font>
      <b/>
      <sz val="16"/>
      <name val="仿宋_GB2312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1"/>
      <name val="仿宋_GB2312"/>
      <family val="3"/>
    </font>
    <font>
      <sz val="12"/>
      <color theme="1"/>
      <name val="仿宋_GB2312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31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181" fontId="0" fillId="0" borderId="0" applyNumberFormat="0" applyFill="0" applyBorder="0" applyAlignment="0" applyProtection="0"/>
    <xf numFmtId="180" fontId="0" fillId="0" borderId="0" applyNumberForma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8" applyNumberFormat="0" applyAlignment="0" applyProtection="0"/>
    <xf numFmtId="0" fontId="47" fillId="31" borderId="5" applyNumberFormat="0" applyAlignment="0" applyProtection="0"/>
    <xf numFmtId="0" fontId="0" fillId="32" borderId="9" applyNumberFormat="0" applyFont="0" applyAlignment="0" applyProtection="0"/>
  </cellStyleXfs>
  <cellXfs count="15">
    <xf numFmtId="0" fontId="0" fillId="0" borderId="0" xfId="0" applyAlignment="1">
      <alignment/>
    </xf>
    <xf numFmtId="0" fontId="9" fillId="33" borderId="10" xfId="0" applyFont="1" applyFill="1" applyBorder="1" applyAlignment="1">
      <alignment horizontal="center" vertical="center" wrapText="1"/>
    </xf>
    <xf numFmtId="184" fontId="9" fillId="33" borderId="10" xfId="0" applyNumberFormat="1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/>
    </xf>
    <xf numFmtId="0" fontId="10" fillId="33" borderId="0" xfId="0" applyFont="1" applyFill="1" applyBorder="1" applyAlignment="1">
      <alignment/>
    </xf>
    <xf numFmtId="0" fontId="7" fillId="33" borderId="0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184" fontId="7" fillId="33" borderId="0" xfId="0" applyNumberFormat="1" applyFont="1" applyFill="1" applyBorder="1" applyAlignment="1">
      <alignment horizontal="center"/>
    </xf>
    <xf numFmtId="183" fontId="7" fillId="33" borderId="10" xfId="0" applyNumberFormat="1" applyFont="1" applyFill="1" applyBorder="1" applyAlignment="1">
      <alignment horizontal="center" vertical="center" wrapText="1"/>
    </xf>
    <xf numFmtId="185" fontId="7" fillId="33" borderId="10" xfId="0" applyNumberFormat="1" applyFont="1" applyFill="1" applyBorder="1" applyAlignment="1">
      <alignment horizontal="center" vertical="center" wrapText="1"/>
    </xf>
    <xf numFmtId="186" fontId="48" fillId="0" borderId="10" xfId="0" applyNumberFormat="1" applyFont="1" applyFill="1" applyBorder="1" applyAlignment="1">
      <alignment horizontal="center" vertical="center" wrapText="1"/>
    </xf>
    <xf numFmtId="183" fontId="49" fillId="33" borderId="10" xfId="0" applyNumberFormat="1" applyFont="1" applyFill="1" applyBorder="1" applyAlignment="1">
      <alignment horizontal="center" vertical="center" wrapText="1"/>
    </xf>
    <xf numFmtId="0" fontId="11" fillId="33" borderId="0" xfId="0" applyFont="1" applyFill="1" applyBorder="1" applyAlignment="1">
      <alignment horizontal="center"/>
    </xf>
    <xf numFmtId="0" fontId="8" fillId="33" borderId="11" xfId="0" applyFont="1" applyFill="1" applyBorder="1" applyAlignment="1">
      <alignment horizontal="center" vertical="center" wrapText="1"/>
    </xf>
    <xf numFmtId="0" fontId="30" fillId="33" borderId="0" xfId="0" applyFont="1" applyFill="1" applyBorder="1" applyAlignment="1">
      <alignment horizontal="left" vertical="center"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1 2" xfId="40"/>
    <cellStyle name="常规 12" xfId="41"/>
    <cellStyle name="常规 2" xfId="42"/>
    <cellStyle name="常规 3 2" xfId="43"/>
    <cellStyle name="常规 7 2" xfId="44"/>
    <cellStyle name="常规 8 2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注释" xfId="66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"/>
  <sheetViews>
    <sheetView tabSelected="1" zoomScale="80" zoomScaleNormal="80" zoomScalePageLayoutView="0" workbookViewId="0" topLeftCell="A13">
      <selection activeCell="H38" sqref="H38"/>
    </sheetView>
  </sheetViews>
  <sheetFormatPr defaultColWidth="9.140625" defaultRowHeight="12.75"/>
  <cols>
    <col min="1" max="1" width="7.00390625" style="3" customWidth="1"/>
    <col min="2" max="2" width="10.421875" style="3" customWidth="1"/>
    <col min="3" max="3" width="9.28125" style="3" customWidth="1"/>
    <col min="4" max="4" width="21.7109375" style="6" customWidth="1"/>
    <col min="5" max="5" width="38.421875" style="5" customWidth="1"/>
    <col min="6" max="6" width="15.57421875" style="6" customWidth="1"/>
    <col min="7" max="7" width="13.421875" style="5" customWidth="1"/>
    <col min="8" max="8" width="13.7109375" style="5" customWidth="1"/>
    <col min="9" max="9" width="13.28125" style="5" customWidth="1"/>
    <col min="10" max="10" width="13.7109375" style="5" customWidth="1"/>
    <col min="11" max="11" width="14.8515625" style="5" customWidth="1"/>
    <col min="12" max="12" width="10.140625" style="7" customWidth="1"/>
    <col min="13" max="15" width="15.140625" style="3" customWidth="1"/>
    <col min="16" max="16384" width="9.140625" style="3" customWidth="1"/>
  </cols>
  <sheetData>
    <row r="1" spans="1:4" ht="31.5" customHeight="1">
      <c r="A1" s="14" t="s">
        <v>42</v>
      </c>
      <c r="B1" s="14"/>
      <c r="C1" s="14"/>
      <c r="D1" s="14"/>
    </row>
    <row r="2" spans="1:15" ht="60" customHeight="1">
      <c r="A2" s="13" t="s">
        <v>40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</row>
    <row r="3" spans="1:15" s="4" customFormat="1" ht="50.25" customHeight="1">
      <c r="A3" s="1" t="s">
        <v>1</v>
      </c>
      <c r="B3" s="1" t="s">
        <v>14</v>
      </c>
      <c r="C3" s="1" t="s">
        <v>23</v>
      </c>
      <c r="D3" s="1" t="s">
        <v>0</v>
      </c>
      <c r="E3" s="1" t="s">
        <v>2</v>
      </c>
      <c r="F3" s="1" t="s">
        <v>39</v>
      </c>
      <c r="G3" s="1" t="s">
        <v>3</v>
      </c>
      <c r="H3" s="1" t="s">
        <v>4</v>
      </c>
      <c r="I3" s="1" t="s">
        <v>5</v>
      </c>
      <c r="J3" s="1" t="s">
        <v>6</v>
      </c>
      <c r="K3" s="1" t="s">
        <v>7</v>
      </c>
      <c r="L3" s="2" t="s">
        <v>9</v>
      </c>
      <c r="M3" s="1" t="s">
        <v>10</v>
      </c>
      <c r="N3" s="1" t="s">
        <v>11</v>
      </c>
      <c r="O3" s="1" t="s">
        <v>12</v>
      </c>
    </row>
    <row r="4" spans="1:15" ht="44.25" customHeight="1">
      <c r="A4" s="9">
        <v>1</v>
      </c>
      <c r="B4" s="8" t="s">
        <v>41</v>
      </c>
      <c r="C4" s="8" t="s">
        <v>17</v>
      </c>
      <c r="D4" s="8" t="s">
        <v>18</v>
      </c>
      <c r="E4" s="8" t="s">
        <v>30</v>
      </c>
      <c r="F4" s="11" t="s">
        <v>20</v>
      </c>
      <c r="G4" s="11">
        <v>64.43</v>
      </c>
      <c r="H4" s="11">
        <f>G4*0.6</f>
        <v>38.658</v>
      </c>
      <c r="I4" s="11">
        <v>79.8</v>
      </c>
      <c r="J4" s="11">
        <f>I4*0.4</f>
        <v>31.92</v>
      </c>
      <c r="K4" s="11">
        <v>70.578</v>
      </c>
      <c r="L4" s="9">
        <v>1</v>
      </c>
      <c r="M4" s="8" t="s">
        <v>15</v>
      </c>
      <c r="N4" s="8" t="s">
        <v>16</v>
      </c>
      <c r="O4" s="8" t="s">
        <v>13</v>
      </c>
    </row>
    <row r="5" spans="1:15" ht="44.25" customHeight="1">
      <c r="A5" s="9">
        <v>2</v>
      </c>
      <c r="B5" s="8" t="s">
        <v>33</v>
      </c>
      <c r="C5" s="8" t="s">
        <v>8</v>
      </c>
      <c r="D5" s="8" t="s">
        <v>31</v>
      </c>
      <c r="E5" s="8" t="s">
        <v>35</v>
      </c>
      <c r="F5" s="11" t="s">
        <v>37</v>
      </c>
      <c r="G5" s="10">
        <v>53.99</v>
      </c>
      <c r="H5" s="11">
        <f>G5*0.6</f>
        <v>32.394</v>
      </c>
      <c r="I5" s="11">
        <v>78.3</v>
      </c>
      <c r="J5" s="11">
        <f>I5*0.4</f>
        <v>31.32</v>
      </c>
      <c r="K5" s="11">
        <v>63.714</v>
      </c>
      <c r="L5" s="9">
        <v>1</v>
      </c>
      <c r="M5" s="8" t="s">
        <v>15</v>
      </c>
      <c r="N5" s="8" t="s">
        <v>16</v>
      </c>
      <c r="O5" s="8" t="s">
        <v>13</v>
      </c>
    </row>
    <row r="6" spans="1:15" ht="44.25" customHeight="1">
      <c r="A6" s="9">
        <v>3</v>
      </c>
      <c r="B6" s="8" t="s">
        <v>34</v>
      </c>
      <c r="C6" s="8" t="s">
        <v>17</v>
      </c>
      <c r="D6" s="8" t="s">
        <v>32</v>
      </c>
      <c r="E6" s="8" t="s">
        <v>36</v>
      </c>
      <c r="F6" s="11" t="s">
        <v>38</v>
      </c>
      <c r="G6" s="10">
        <v>67.455</v>
      </c>
      <c r="H6" s="11">
        <f>G6*0.6</f>
        <v>40.473</v>
      </c>
      <c r="I6" s="11">
        <v>79.5</v>
      </c>
      <c r="J6" s="11">
        <f>I6*0.4</f>
        <v>31.8</v>
      </c>
      <c r="K6" s="11">
        <v>72.273</v>
      </c>
      <c r="L6" s="9">
        <v>1</v>
      </c>
      <c r="M6" s="8" t="s">
        <v>15</v>
      </c>
      <c r="N6" s="8" t="s">
        <v>16</v>
      </c>
      <c r="O6" s="8" t="s">
        <v>13</v>
      </c>
    </row>
    <row r="7" spans="1:15" ht="44.25" customHeight="1">
      <c r="A7" s="9">
        <v>4</v>
      </c>
      <c r="B7" s="8" t="s">
        <v>21</v>
      </c>
      <c r="C7" s="8" t="s">
        <v>19</v>
      </c>
      <c r="D7" s="8" t="s">
        <v>24</v>
      </c>
      <c r="E7" s="8" t="s">
        <v>26</v>
      </c>
      <c r="F7" s="11" t="s">
        <v>28</v>
      </c>
      <c r="G7" s="11">
        <v>61.78</v>
      </c>
      <c r="H7" s="11">
        <f>G7*0.6</f>
        <v>37.068</v>
      </c>
      <c r="I7" s="11">
        <v>83</v>
      </c>
      <c r="J7" s="11">
        <f>I7*0.4</f>
        <v>33.2</v>
      </c>
      <c r="K7" s="11">
        <v>70.268</v>
      </c>
      <c r="L7" s="9">
        <v>1</v>
      </c>
      <c r="M7" s="8" t="s">
        <v>15</v>
      </c>
      <c r="N7" s="8" t="s">
        <v>16</v>
      </c>
      <c r="O7" s="8" t="s">
        <v>13</v>
      </c>
    </row>
    <row r="8" spans="1:15" ht="44.25" customHeight="1">
      <c r="A8" s="9">
        <v>5</v>
      </c>
      <c r="B8" s="8" t="s">
        <v>22</v>
      </c>
      <c r="C8" s="8" t="s">
        <v>19</v>
      </c>
      <c r="D8" s="8" t="s">
        <v>25</v>
      </c>
      <c r="E8" s="8" t="s">
        <v>27</v>
      </c>
      <c r="F8" s="11" t="s">
        <v>29</v>
      </c>
      <c r="G8" s="10">
        <v>67.4</v>
      </c>
      <c r="H8" s="11">
        <f>G8*0.6</f>
        <v>40.440000000000005</v>
      </c>
      <c r="I8" s="11">
        <v>83.28</v>
      </c>
      <c r="J8" s="11">
        <f>I8*0.4</f>
        <v>33.312000000000005</v>
      </c>
      <c r="K8" s="11">
        <v>73.752</v>
      </c>
      <c r="L8" s="9">
        <v>1</v>
      </c>
      <c r="M8" s="8" t="s">
        <v>15</v>
      </c>
      <c r="N8" s="8" t="s">
        <v>16</v>
      </c>
      <c r="O8" s="8" t="s">
        <v>13</v>
      </c>
    </row>
    <row r="12" ht="15">
      <c r="J12" s="12"/>
    </row>
    <row r="13" ht="15">
      <c r="J13" s="12"/>
    </row>
  </sheetData>
  <sheetProtection/>
  <autoFilter ref="A3:M8">
    <sortState ref="A4:M13">
      <sortCondition sortBy="value" ref="M4:M13"/>
    </sortState>
  </autoFilter>
  <mergeCells count="2">
    <mergeCell ref="A2:O2"/>
    <mergeCell ref="A1:D1"/>
  </mergeCells>
  <conditionalFormatting sqref="K7">
    <cfRule type="duplicateValues" priority="3" dxfId="0" stopIfTrue="1">
      <formula>AND(COUNTIF($K$7:$K$7,K7)&gt;1,NOT(ISBLANK(K7)))</formula>
    </cfRule>
  </conditionalFormatting>
  <printOptions horizontalCentered="1"/>
  <pageMargins left="0.5905511811023623" right="0.5905511811023623" top="0.7874015748031497" bottom="0.7874015748031497" header="0.31496062992125984" footer="0.31496062992125984"/>
  <pageSetup horizontalDpi="600" verticalDpi="600" orientation="landscape" paperSize="9" scale="60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2021-06-07T08:48:33Z</cp:lastPrinted>
  <dcterms:created xsi:type="dcterms:W3CDTF">2020-06-29T07:41:25Z</dcterms:created>
  <dcterms:modified xsi:type="dcterms:W3CDTF">2021-06-07T08:49:13Z</dcterms:modified>
  <cp:category/>
  <cp:version/>
  <cp:contentType/>
  <cp:contentStatus/>
</cp:coreProperties>
</file>