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<sst xmlns="http://schemas.openxmlformats.org/spreadsheetml/2006/main" count="64" uniqueCount="46">
  <si>
    <t>雅安职业技术学院附属医院2021年上半年公开考试招聘综合类事业单位工作人员总成绩及进入体检人员名单</t>
  </si>
  <si>
    <t>序号</t>
  </si>
  <si>
    <t>姓名</t>
  </si>
  <si>
    <t>准考证号</t>
  </si>
  <si>
    <t>岗位编码</t>
  </si>
  <si>
    <t>笔试折合成绩</t>
  </si>
  <si>
    <t>面试成绩</t>
  </si>
  <si>
    <t>面试折合成绩</t>
  </si>
  <si>
    <t>总成绩</t>
  </si>
  <si>
    <t>排名</t>
  </si>
  <si>
    <t>是否进入体检</t>
  </si>
  <si>
    <t>备注</t>
  </si>
  <si>
    <t>唐永琳</t>
  </si>
  <si>
    <t>2021160201727</t>
  </si>
  <si>
    <t>21010053</t>
  </si>
  <si>
    <t>是</t>
  </si>
  <si>
    <t>唐姝倪</t>
  </si>
  <si>
    <t>2021160201721</t>
  </si>
  <si>
    <t>姚欣</t>
  </si>
  <si>
    <t>2021160201724</t>
  </si>
  <si>
    <t>胡雨心</t>
  </si>
  <si>
    <t>2021160201820</t>
  </si>
  <si>
    <t>21010054</t>
  </si>
  <si>
    <t>李丹</t>
  </si>
  <si>
    <t>2021160201817</t>
  </si>
  <si>
    <t>张若霓</t>
  </si>
  <si>
    <t>2021160201813</t>
  </si>
  <si>
    <t>面试缺考</t>
  </si>
  <si>
    <t>谢功明</t>
  </si>
  <si>
    <t>2021160201812</t>
  </si>
  <si>
    <t>谭智宵</t>
  </si>
  <si>
    <t>2021160201815</t>
  </si>
  <si>
    <t>周名敏</t>
  </si>
  <si>
    <t>2021160201830</t>
  </si>
  <si>
    <t>21010055</t>
  </si>
  <si>
    <t>何晗文倪</t>
  </si>
  <si>
    <t>2021160201827</t>
  </si>
  <si>
    <t>杨蕊羽</t>
  </si>
  <si>
    <t>2021160201829</t>
  </si>
  <si>
    <t>李盛涵</t>
  </si>
  <si>
    <t>2021160201906</t>
  </si>
  <si>
    <t>21010056</t>
  </si>
  <si>
    <t>王微</t>
  </si>
  <si>
    <t>2021160201904</t>
  </si>
  <si>
    <t>王心蕊</t>
  </si>
  <si>
    <t>2021160201907</t>
  </si>
</sst>
</file>

<file path=xl/styles.xml><?xml version="1.0" encoding="utf-8"?>
<styleSheet xmlns="http://schemas.openxmlformats.org/spreadsheetml/2006/main">
  <numFmts count="6">
    <numFmt numFmtId="43" formatCode="_ * #,##0.00_ ;_ * \-#,##0.00_ ;_ * &quot;-&quot;??_ ;_ @_ "/>
    <numFmt numFmtId="44" formatCode="_ &quot;￥&quot;* #,##0.00_ ;_ &quot;￥&quot;* \-#,##0.00_ ;_ &quot;￥&quot;* &quot;-&quot;??_ ;_ @_ "/>
    <numFmt numFmtId="42" formatCode="_ &quot;￥&quot;* #,##0_ ;_ &quot;￥&quot;* \-#,##0_ ;_ &quot;￥&quot;* &quot;-&quot;_ ;_ @_ "/>
    <numFmt numFmtId="176" formatCode="0.000_ "/>
    <numFmt numFmtId="41" formatCode="_ * #,##0_ ;_ * \-#,##0_ ;_ * &quot;-&quot;_ ;_ @_ "/>
    <numFmt numFmtId="177" formatCode="0.00_ "/>
  </numFmts>
  <fonts count="27">
    <font>
      <sz val="11"/>
      <color theme="1"/>
      <name val="宋体"/>
      <charset val="134"/>
      <scheme val="minor"/>
    </font>
    <font>
      <sz val="10"/>
      <color theme="1"/>
      <name val="宋体"/>
      <charset val="134"/>
      <scheme val="minor"/>
    </font>
    <font>
      <b/>
      <sz val="11"/>
      <color theme="1"/>
      <name val="宋体"/>
      <charset val="134"/>
      <scheme val="minor"/>
    </font>
    <font>
      <b/>
      <sz val="12"/>
      <name val="黑体"/>
      <charset val="134"/>
    </font>
    <font>
      <b/>
      <sz val="10"/>
      <color rgb="FF000000"/>
      <name val="宋体"/>
      <charset val="134"/>
      <scheme val="minor"/>
    </font>
    <font>
      <sz val="10"/>
      <name val="宋体"/>
      <charset val="134"/>
    </font>
    <font>
      <sz val="10"/>
      <name val="宋体"/>
      <charset val="0"/>
    </font>
    <font>
      <sz val="11"/>
      <color theme="0"/>
      <name val="宋体"/>
      <charset val="0"/>
      <scheme val="minor"/>
    </font>
    <font>
      <sz val="11"/>
      <color theme="1"/>
      <name val="宋体"/>
      <charset val="0"/>
      <scheme val="minor"/>
    </font>
    <font>
      <sz val="11"/>
      <color rgb="FFFF0000"/>
      <name val="宋体"/>
      <charset val="0"/>
      <scheme val="minor"/>
    </font>
    <font>
      <b/>
      <sz val="11"/>
      <color theme="1"/>
      <name val="宋体"/>
      <charset val="0"/>
      <scheme val="minor"/>
    </font>
    <font>
      <b/>
      <sz val="11"/>
      <color rgb="FFFFFFFF"/>
      <name val="宋体"/>
      <charset val="0"/>
      <scheme val="minor"/>
    </font>
    <font>
      <sz val="11"/>
      <color rgb="FF3F3F76"/>
      <name val="宋体"/>
      <charset val="0"/>
      <scheme val="minor"/>
    </font>
    <font>
      <b/>
      <sz val="13"/>
      <color theme="3"/>
      <name val="宋体"/>
      <charset val="134"/>
      <scheme val="minor"/>
    </font>
    <font>
      <sz val="11"/>
      <color rgb="FF9C0006"/>
      <name val="宋体"/>
      <charset val="0"/>
      <scheme val="minor"/>
    </font>
    <font>
      <u/>
      <sz val="11"/>
      <color rgb="FF0000FF"/>
      <name val="宋体"/>
      <charset val="0"/>
      <scheme val="minor"/>
    </font>
    <font>
      <u/>
      <sz val="11"/>
      <color rgb="FF800080"/>
      <name val="宋体"/>
      <charset val="0"/>
      <scheme val="minor"/>
    </font>
    <font>
      <sz val="11"/>
      <color rgb="FF006100"/>
      <name val="宋体"/>
      <charset val="0"/>
      <scheme val="minor"/>
    </font>
    <font>
      <sz val="11"/>
      <color rgb="FF9C6500"/>
      <name val="宋体"/>
      <charset val="0"/>
      <scheme val="minor"/>
    </font>
    <font>
      <b/>
      <sz val="11"/>
      <color theme="3"/>
      <name val="宋体"/>
      <charset val="134"/>
      <scheme val="minor"/>
    </font>
    <font>
      <b/>
      <sz val="18"/>
      <color theme="3"/>
      <name val="宋体"/>
      <charset val="134"/>
      <scheme val="minor"/>
    </font>
    <font>
      <sz val="10"/>
      <name val="Arial"/>
      <charset val="0"/>
    </font>
    <font>
      <i/>
      <sz val="11"/>
      <color rgb="FF7F7F7F"/>
      <name val="宋体"/>
      <charset val="0"/>
      <scheme val="minor"/>
    </font>
    <font>
      <b/>
      <sz val="15"/>
      <color theme="3"/>
      <name val="宋体"/>
      <charset val="134"/>
      <scheme val="minor"/>
    </font>
    <font>
      <sz val="11"/>
      <color rgb="FFFA7D00"/>
      <name val="宋体"/>
      <charset val="0"/>
      <scheme val="minor"/>
    </font>
    <font>
      <b/>
      <sz val="11"/>
      <color rgb="FF3F3F3F"/>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theme="7"/>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rgb="FFA5A5A5"/>
        <bgColor indexed="64"/>
      </patternFill>
    </fill>
    <fill>
      <patternFill patternType="solid">
        <fgColor rgb="FFFFCC99"/>
        <bgColor indexed="64"/>
      </patternFill>
    </fill>
    <fill>
      <patternFill patternType="solid">
        <fgColor theme="8"/>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rgb="FFFFC7CE"/>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rgb="FFC6EFCE"/>
        <bgColor indexed="64"/>
      </patternFill>
    </fill>
    <fill>
      <patternFill patternType="solid">
        <fgColor theme="4"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9" tint="0.399975585192419"/>
        <bgColor indexed="64"/>
      </patternFill>
    </fill>
    <fill>
      <patternFill patternType="solid">
        <fgColor theme="6"/>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5"/>
        <bgColor indexed="64"/>
      </patternFill>
    </fill>
    <fill>
      <patternFill patternType="solid">
        <fgColor theme="7" tint="0.399975585192419"/>
        <bgColor indexed="64"/>
      </patternFill>
    </fill>
    <fill>
      <patternFill patternType="solid">
        <fgColor rgb="FFF2F2F2"/>
        <bgColor indexed="64"/>
      </patternFill>
    </fill>
    <fill>
      <patternFill patternType="solid">
        <fgColor theme="4"/>
        <bgColor indexed="64"/>
      </patternFill>
    </fill>
    <fill>
      <patternFill patternType="solid">
        <fgColor theme="8"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8" fillId="12" borderId="0" applyNumberFormat="0" applyBorder="0" applyAlignment="0" applyProtection="0">
      <alignment vertical="center"/>
    </xf>
    <xf numFmtId="0" fontId="12" fillId="1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6" borderId="0" applyNumberFormat="0" applyBorder="0" applyAlignment="0" applyProtection="0">
      <alignment vertical="center"/>
    </xf>
    <xf numFmtId="0" fontId="14" fillId="18" borderId="0" applyNumberFormat="0" applyBorder="0" applyAlignment="0" applyProtection="0">
      <alignment vertical="center"/>
    </xf>
    <xf numFmtId="43" fontId="0" fillId="0" borderId="0" applyFont="0" applyFill="0" applyBorder="0" applyAlignment="0" applyProtection="0">
      <alignment vertical="center"/>
    </xf>
    <xf numFmtId="0" fontId="7" fillId="10"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0" borderId="0">
      <alignment vertical="center"/>
    </xf>
    <xf numFmtId="0" fontId="0" fillId="23" borderId="6" applyNumberFormat="0" applyFont="0" applyAlignment="0" applyProtection="0">
      <alignment vertical="center"/>
    </xf>
    <xf numFmtId="0" fontId="7" fillId="9" borderId="0" applyNumberFormat="0" applyBorder="0" applyAlignment="0" applyProtection="0">
      <alignment vertical="center"/>
    </xf>
    <xf numFmtId="0" fontId="1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5" applyNumberFormat="0" applyFill="0" applyAlignment="0" applyProtection="0">
      <alignment vertical="center"/>
    </xf>
    <xf numFmtId="0" fontId="13" fillId="0" borderId="5" applyNumberFormat="0" applyFill="0" applyAlignment="0" applyProtection="0">
      <alignment vertical="center"/>
    </xf>
    <xf numFmtId="0" fontId="7" fillId="22" borderId="0" applyNumberFormat="0" applyBorder="0" applyAlignment="0" applyProtection="0">
      <alignment vertical="center"/>
    </xf>
    <xf numFmtId="0" fontId="19" fillId="0" borderId="7" applyNumberFormat="0" applyFill="0" applyAlignment="0" applyProtection="0">
      <alignment vertical="center"/>
    </xf>
    <xf numFmtId="0" fontId="7" fillId="30" borderId="0" applyNumberFormat="0" applyBorder="0" applyAlignment="0" applyProtection="0">
      <alignment vertical="center"/>
    </xf>
    <xf numFmtId="0" fontId="25" fillId="31" borderId="9" applyNumberFormat="0" applyAlignment="0" applyProtection="0">
      <alignment vertical="center"/>
    </xf>
    <xf numFmtId="0" fontId="26" fillId="31" borderId="4" applyNumberFormat="0" applyAlignment="0" applyProtection="0">
      <alignment vertical="center"/>
    </xf>
    <xf numFmtId="0" fontId="11" fillId="13" borderId="3" applyNumberFormat="0" applyAlignment="0" applyProtection="0">
      <alignment vertical="center"/>
    </xf>
    <xf numFmtId="0" fontId="8" fillId="17" borderId="0" applyNumberFormat="0" applyBorder="0" applyAlignment="0" applyProtection="0">
      <alignment vertical="center"/>
    </xf>
    <xf numFmtId="0" fontId="7" fillId="29" borderId="0" applyNumberFormat="0" applyBorder="0" applyAlignment="0" applyProtection="0">
      <alignment vertical="center"/>
    </xf>
    <xf numFmtId="0" fontId="24" fillId="0" borderId="8" applyNumberFormat="0" applyFill="0" applyAlignment="0" applyProtection="0">
      <alignment vertical="center"/>
    </xf>
    <xf numFmtId="0" fontId="10" fillId="0" borderId="2" applyNumberFormat="0" applyFill="0" applyAlignment="0" applyProtection="0">
      <alignment vertical="center"/>
    </xf>
    <xf numFmtId="0" fontId="17" fillId="21" borderId="0" applyNumberFormat="0" applyBorder="0" applyAlignment="0" applyProtection="0">
      <alignment vertical="center"/>
    </xf>
    <xf numFmtId="0" fontId="18" fillId="24" borderId="0" applyNumberFormat="0" applyBorder="0" applyAlignment="0" applyProtection="0">
      <alignment vertical="center"/>
    </xf>
    <xf numFmtId="0" fontId="8" fillId="8" borderId="0" applyNumberFormat="0" applyBorder="0" applyAlignment="0" applyProtection="0">
      <alignment vertical="center"/>
    </xf>
    <xf numFmtId="0" fontId="7" fillId="32" borderId="0" applyNumberFormat="0" applyBorder="0" applyAlignment="0" applyProtection="0">
      <alignment vertical="center"/>
    </xf>
    <xf numFmtId="0" fontId="8" fillId="28" borderId="0" applyNumberFormat="0" applyBorder="0" applyAlignment="0" applyProtection="0">
      <alignment vertical="center"/>
    </xf>
    <xf numFmtId="0" fontId="8" fillId="16" borderId="0" applyNumberFormat="0" applyBorder="0" applyAlignment="0" applyProtection="0">
      <alignment vertical="center"/>
    </xf>
    <xf numFmtId="0" fontId="8" fillId="5" borderId="0" applyNumberFormat="0" applyBorder="0" applyAlignment="0" applyProtection="0">
      <alignment vertical="center"/>
    </xf>
    <xf numFmtId="0" fontId="8" fillId="27" borderId="0" applyNumberFormat="0" applyBorder="0" applyAlignment="0" applyProtection="0">
      <alignment vertical="center"/>
    </xf>
    <xf numFmtId="0" fontId="7" fillId="26" borderId="0" applyNumberFormat="0" applyBorder="0" applyAlignment="0" applyProtection="0">
      <alignment vertical="center"/>
    </xf>
    <xf numFmtId="0" fontId="7" fillId="4" borderId="0" applyNumberFormat="0" applyBorder="0" applyAlignment="0" applyProtection="0">
      <alignment vertical="center"/>
    </xf>
    <xf numFmtId="0" fontId="8" fillId="20" borderId="0" applyNumberFormat="0" applyBorder="0" applyAlignment="0" applyProtection="0">
      <alignment vertical="center"/>
    </xf>
    <xf numFmtId="0" fontId="8" fillId="19" borderId="0" applyNumberFormat="0" applyBorder="0" applyAlignment="0" applyProtection="0">
      <alignment vertical="center"/>
    </xf>
    <xf numFmtId="0" fontId="7" fillId="15" borderId="0" applyNumberFormat="0" applyBorder="0" applyAlignment="0" applyProtection="0">
      <alignment vertical="center"/>
    </xf>
    <xf numFmtId="0" fontId="8" fillId="33" borderId="0" applyNumberFormat="0" applyBorder="0" applyAlignment="0" applyProtection="0">
      <alignment vertical="center"/>
    </xf>
    <xf numFmtId="0" fontId="7" fillId="11" borderId="0" applyNumberFormat="0" applyBorder="0" applyAlignment="0" applyProtection="0">
      <alignment vertical="center"/>
    </xf>
    <xf numFmtId="0" fontId="7" fillId="3" borderId="0" applyNumberFormat="0" applyBorder="0" applyAlignment="0" applyProtection="0">
      <alignment vertical="center"/>
    </xf>
    <xf numFmtId="0" fontId="8" fillId="7" borderId="0" applyNumberFormat="0" applyBorder="0" applyAlignment="0" applyProtection="0">
      <alignment vertical="center"/>
    </xf>
    <xf numFmtId="0" fontId="7" fillId="25" borderId="0" applyNumberFormat="0" applyBorder="0" applyAlignment="0" applyProtection="0">
      <alignment vertical="center"/>
    </xf>
    <xf numFmtId="0" fontId="21" fillId="0" borderId="0"/>
  </cellStyleXfs>
  <cellXfs count="13">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1" fillId="0" borderId="1" xfId="0" applyFont="1" applyBorder="1" applyAlignment="1">
      <alignment horizontal="center"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1" fillId="2" borderId="1" xfId="13" applyFont="1" applyFill="1" applyBorder="1" applyAlignment="1">
      <alignment horizontal="center" vertical="center" wrapText="1"/>
    </xf>
    <xf numFmtId="0" fontId="1" fillId="2" borderId="1" xfId="13" applyNumberFormat="1" applyFont="1" applyFill="1" applyBorder="1" applyAlignment="1">
      <alignment horizontal="center" vertical="center" wrapText="1"/>
    </xf>
    <xf numFmtId="176" fontId="1" fillId="2" borderId="1" xfId="13" applyNumberFormat="1" applyFont="1" applyFill="1" applyBorder="1" applyAlignment="1">
      <alignment horizontal="center" vertical="center" wrapText="1"/>
    </xf>
    <xf numFmtId="177" fontId="1" fillId="2" borderId="1" xfId="13" applyNumberFormat="1" applyFont="1" applyFill="1" applyBorder="1" applyAlignment="1">
      <alignment horizontal="center" vertical="center" wrapText="1"/>
    </xf>
    <xf numFmtId="0" fontId="6" fillId="0" borderId="1" xfId="0" applyFont="1" applyFill="1" applyBorder="1" applyAlignment="1" quotePrefix="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5"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6"/>
  <sheetViews>
    <sheetView tabSelected="1" topLeftCell="A3" workbookViewId="0">
      <selection activeCell="A13" sqref="$A13:$XFD13"/>
    </sheetView>
  </sheetViews>
  <sheetFormatPr defaultColWidth="9" defaultRowHeight="14.4"/>
  <cols>
    <col min="1" max="1" width="5.88888888888889" customWidth="1"/>
    <col min="2" max="2" width="11" customWidth="1"/>
    <col min="3" max="3" width="18" style="2" customWidth="1"/>
    <col min="4" max="4" width="14" customWidth="1"/>
    <col min="6" max="6" width="10.7777777777778" customWidth="1"/>
    <col min="8" max="8" width="11.7777777777778" customWidth="1"/>
    <col min="9" max="9" width="10.4444444444444" customWidth="1"/>
    <col min="10" max="10" width="16.1111111111111" customWidth="1"/>
    <col min="11" max="11" width="12.5555555555556" customWidth="1"/>
  </cols>
  <sheetData>
    <row r="1" ht="44" customHeight="1" spans="1:11">
      <c r="A1" s="3" t="s">
        <v>0</v>
      </c>
      <c r="B1" s="3"/>
      <c r="C1" s="3"/>
      <c r="D1" s="3"/>
      <c r="E1" s="3"/>
      <c r="F1" s="3"/>
      <c r="G1" s="3"/>
      <c r="H1" s="3"/>
      <c r="I1" s="3"/>
      <c r="J1" s="3"/>
      <c r="K1" s="3"/>
    </row>
    <row r="2" s="1" customFormat="1" ht="31" customHeight="1" spans="1:11">
      <c r="A2" s="4" t="s">
        <v>1</v>
      </c>
      <c r="B2" s="4" t="s">
        <v>2</v>
      </c>
      <c r="C2" s="4" t="s">
        <v>3</v>
      </c>
      <c r="D2" s="4" t="s">
        <v>4</v>
      </c>
      <c r="E2" s="4" t="s">
        <v>5</v>
      </c>
      <c r="F2" s="4" t="s">
        <v>6</v>
      </c>
      <c r="G2" s="4" t="s">
        <v>7</v>
      </c>
      <c r="H2" s="5" t="s">
        <v>8</v>
      </c>
      <c r="I2" s="4" t="s">
        <v>9</v>
      </c>
      <c r="J2" s="4" t="s">
        <v>10</v>
      </c>
      <c r="K2" s="4" t="s">
        <v>11</v>
      </c>
    </row>
    <row r="3" ht="28.6" customHeight="1" spans="1:11">
      <c r="A3" s="6">
        <v>1</v>
      </c>
      <c r="B3" s="7" t="s">
        <v>12</v>
      </c>
      <c r="C3" s="13" t="s">
        <v>13</v>
      </c>
      <c r="D3" s="7" t="s">
        <v>14</v>
      </c>
      <c r="E3" s="9">
        <v>37.191</v>
      </c>
      <c r="F3" s="10">
        <v>85.8</v>
      </c>
      <c r="G3" s="10">
        <f t="shared" ref="G3:G12" si="0">F3*0.4</f>
        <v>34.32</v>
      </c>
      <c r="H3" s="11">
        <f t="shared" ref="H3:H12" si="1">E3+G3</f>
        <v>71.511</v>
      </c>
      <c r="I3" s="10">
        <v>1</v>
      </c>
      <c r="J3" s="6" t="s">
        <v>15</v>
      </c>
      <c r="K3" s="6"/>
    </row>
    <row r="4" ht="28.6" customHeight="1" spans="1:11">
      <c r="A4" s="6">
        <v>2</v>
      </c>
      <c r="B4" s="7" t="s">
        <v>16</v>
      </c>
      <c r="C4" s="8" t="s">
        <v>17</v>
      </c>
      <c r="D4" s="7" t="s">
        <v>14</v>
      </c>
      <c r="E4" s="9">
        <v>38.058</v>
      </c>
      <c r="F4" s="10">
        <v>80.4</v>
      </c>
      <c r="G4" s="10">
        <f t="shared" si="0"/>
        <v>32.16</v>
      </c>
      <c r="H4" s="11">
        <f t="shared" si="1"/>
        <v>70.218</v>
      </c>
      <c r="I4" s="10">
        <v>2</v>
      </c>
      <c r="J4" s="6"/>
      <c r="K4" s="6"/>
    </row>
    <row r="5" ht="28.6" customHeight="1" spans="1:11">
      <c r="A5" s="6">
        <v>3</v>
      </c>
      <c r="B5" s="7" t="s">
        <v>18</v>
      </c>
      <c r="C5" s="8" t="s">
        <v>19</v>
      </c>
      <c r="D5" s="7" t="s">
        <v>14</v>
      </c>
      <c r="E5" s="9">
        <v>35.25</v>
      </c>
      <c r="F5" s="10">
        <v>78.6</v>
      </c>
      <c r="G5" s="10">
        <f t="shared" si="0"/>
        <v>31.44</v>
      </c>
      <c r="H5" s="12">
        <f t="shared" si="1"/>
        <v>66.69</v>
      </c>
      <c r="I5" s="10">
        <v>3</v>
      </c>
      <c r="J5" s="6"/>
      <c r="K5" s="6"/>
    </row>
    <row r="6" ht="28.6" customHeight="1" spans="1:11">
      <c r="A6" s="6">
        <v>4</v>
      </c>
      <c r="B6" s="7" t="s">
        <v>20</v>
      </c>
      <c r="C6" s="8" t="s">
        <v>21</v>
      </c>
      <c r="D6" s="7" t="s">
        <v>22</v>
      </c>
      <c r="E6" s="9">
        <v>35.013</v>
      </c>
      <c r="F6" s="10">
        <v>86.6</v>
      </c>
      <c r="G6" s="10">
        <f t="shared" si="0"/>
        <v>34.64</v>
      </c>
      <c r="H6" s="11">
        <f t="shared" si="1"/>
        <v>69.653</v>
      </c>
      <c r="I6" s="10">
        <v>1</v>
      </c>
      <c r="J6" s="6" t="s">
        <v>15</v>
      </c>
      <c r="K6" s="6"/>
    </row>
    <row r="7" ht="28.6" customHeight="1" spans="1:11">
      <c r="A7" s="6">
        <v>5</v>
      </c>
      <c r="B7" s="7" t="s">
        <v>23</v>
      </c>
      <c r="C7" s="8" t="s">
        <v>24</v>
      </c>
      <c r="D7" s="7" t="s">
        <v>22</v>
      </c>
      <c r="E7" s="9">
        <v>35.073</v>
      </c>
      <c r="F7" s="10">
        <v>83.2</v>
      </c>
      <c r="G7" s="10">
        <f t="shared" si="0"/>
        <v>33.28</v>
      </c>
      <c r="H7" s="11">
        <f t="shared" si="1"/>
        <v>68.353</v>
      </c>
      <c r="I7" s="10">
        <v>2</v>
      </c>
      <c r="J7" s="6" t="s">
        <v>15</v>
      </c>
      <c r="K7" s="6"/>
    </row>
    <row r="8" ht="28.6" customHeight="1" spans="1:11">
      <c r="A8" s="6">
        <v>6</v>
      </c>
      <c r="B8" s="7" t="s">
        <v>25</v>
      </c>
      <c r="C8" s="8" t="s">
        <v>26</v>
      </c>
      <c r="D8" s="7" t="s">
        <v>22</v>
      </c>
      <c r="E8" s="9">
        <v>37.392</v>
      </c>
      <c r="F8" s="10">
        <v>0</v>
      </c>
      <c r="G8" s="10">
        <f t="shared" si="0"/>
        <v>0</v>
      </c>
      <c r="H8" s="11">
        <f t="shared" si="1"/>
        <v>37.392</v>
      </c>
      <c r="I8" s="10" t="s">
        <v>27</v>
      </c>
      <c r="J8" s="6"/>
      <c r="K8" s="6"/>
    </row>
    <row r="9" ht="28.6" customHeight="1" spans="1:11">
      <c r="A9" s="6">
        <v>7</v>
      </c>
      <c r="B9" s="7" t="s">
        <v>28</v>
      </c>
      <c r="C9" s="7" t="s">
        <v>29</v>
      </c>
      <c r="D9" s="7" t="s">
        <v>22</v>
      </c>
      <c r="E9" s="9">
        <v>34.992</v>
      </c>
      <c r="F9" s="10">
        <v>0</v>
      </c>
      <c r="G9" s="10">
        <f t="shared" ref="G9:G13" si="2">F9*0.4</f>
        <v>0</v>
      </c>
      <c r="H9" s="9">
        <v>34.992</v>
      </c>
      <c r="I9" s="10" t="s">
        <v>27</v>
      </c>
      <c r="J9" s="6"/>
      <c r="K9" s="6"/>
    </row>
    <row r="10" ht="28.6" customHeight="1" spans="1:11">
      <c r="A10" s="6">
        <v>8</v>
      </c>
      <c r="B10" s="7" t="s">
        <v>30</v>
      </c>
      <c r="C10" s="7" t="s">
        <v>31</v>
      </c>
      <c r="D10" s="7" t="s">
        <v>22</v>
      </c>
      <c r="E10" s="9">
        <v>34.629</v>
      </c>
      <c r="F10" s="10">
        <v>0</v>
      </c>
      <c r="G10" s="10">
        <f t="shared" si="2"/>
        <v>0</v>
      </c>
      <c r="H10" s="9">
        <v>34.629</v>
      </c>
      <c r="I10" s="10" t="s">
        <v>27</v>
      </c>
      <c r="J10" s="6"/>
      <c r="K10" s="6"/>
    </row>
    <row r="11" ht="28.6" customHeight="1" spans="1:11">
      <c r="A11" s="6">
        <v>9</v>
      </c>
      <c r="B11" s="7" t="s">
        <v>32</v>
      </c>
      <c r="C11" s="8" t="s">
        <v>33</v>
      </c>
      <c r="D11" s="7" t="s">
        <v>34</v>
      </c>
      <c r="E11" s="9">
        <v>33.288</v>
      </c>
      <c r="F11" s="10">
        <v>82.4</v>
      </c>
      <c r="G11" s="10">
        <f t="shared" si="2"/>
        <v>32.96</v>
      </c>
      <c r="H11" s="11">
        <f>E11+G11</f>
        <v>66.248</v>
      </c>
      <c r="I11" s="10">
        <v>1</v>
      </c>
      <c r="J11" s="6" t="s">
        <v>15</v>
      </c>
      <c r="K11" s="6"/>
    </row>
    <row r="12" ht="28.6" customHeight="1" spans="1:11">
      <c r="A12" s="6">
        <v>10</v>
      </c>
      <c r="B12" s="7" t="s">
        <v>35</v>
      </c>
      <c r="C12" s="13" t="s">
        <v>36</v>
      </c>
      <c r="D12" s="7" t="s">
        <v>34</v>
      </c>
      <c r="E12" s="9">
        <v>29.01</v>
      </c>
      <c r="F12" s="10">
        <v>83.2</v>
      </c>
      <c r="G12" s="10">
        <f t="shared" si="2"/>
        <v>33.28</v>
      </c>
      <c r="H12" s="12">
        <f>E12+G12</f>
        <v>62.29</v>
      </c>
      <c r="I12" s="10">
        <v>2</v>
      </c>
      <c r="J12" s="6"/>
      <c r="K12" s="6"/>
    </row>
    <row r="13" ht="28.6" customHeight="1" spans="1:11">
      <c r="A13" s="6">
        <v>11</v>
      </c>
      <c r="B13" s="7" t="s">
        <v>37</v>
      </c>
      <c r="C13" s="7" t="s">
        <v>38</v>
      </c>
      <c r="D13" s="7" t="s">
        <v>34</v>
      </c>
      <c r="E13" s="9">
        <v>31.929</v>
      </c>
      <c r="F13" s="10">
        <v>0</v>
      </c>
      <c r="G13" s="10">
        <f t="shared" si="2"/>
        <v>0</v>
      </c>
      <c r="H13" s="11">
        <v>31.929</v>
      </c>
      <c r="I13" s="10" t="s">
        <v>27</v>
      </c>
      <c r="J13" s="6"/>
      <c r="K13" s="6"/>
    </row>
    <row r="14" ht="28.6" customHeight="1" spans="1:11">
      <c r="A14" s="6">
        <v>12</v>
      </c>
      <c r="B14" s="7" t="s">
        <v>39</v>
      </c>
      <c r="C14" s="8" t="s">
        <v>40</v>
      </c>
      <c r="D14" s="7" t="s">
        <v>41</v>
      </c>
      <c r="E14" s="9">
        <v>34.413</v>
      </c>
      <c r="F14" s="10">
        <v>82.8</v>
      </c>
      <c r="G14" s="10">
        <f t="shared" ref="G14:G16" si="3">F14*0.4</f>
        <v>33.12</v>
      </c>
      <c r="H14" s="11">
        <f>E14+G14</f>
        <v>67.533</v>
      </c>
      <c r="I14" s="10">
        <v>1</v>
      </c>
      <c r="J14" s="6" t="s">
        <v>15</v>
      </c>
      <c r="K14" s="6"/>
    </row>
    <row r="15" ht="28.6" customHeight="1" spans="1:11">
      <c r="A15" s="6">
        <v>13</v>
      </c>
      <c r="B15" s="7" t="s">
        <v>42</v>
      </c>
      <c r="C15" s="13" t="s">
        <v>43</v>
      </c>
      <c r="D15" s="7" t="s">
        <v>41</v>
      </c>
      <c r="E15" s="9">
        <v>33.666</v>
      </c>
      <c r="F15" s="10">
        <v>77.8</v>
      </c>
      <c r="G15" s="10">
        <f t="shared" si="3"/>
        <v>31.12</v>
      </c>
      <c r="H15" s="11">
        <f>E15+G15</f>
        <v>64.786</v>
      </c>
      <c r="I15" s="10">
        <v>2</v>
      </c>
      <c r="J15" s="6"/>
      <c r="K15" s="6"/>
    </row>
    <row r="16" ht="28.6" customHeight="1" spans="1:11">
      <c r="A16" s="6">
        <v>14</v>
      </c>
      <c r="B16" s="7" t="s">
        <v>44</v>
      </c>
      <c r="C16" s="7" t="s">
        <v>45</v>
      </c>
      <c r="D16" s="7" t="s">
        <v>41</v>
      </c>
      <c r="E16" s="9">
        <v>35.964</v>
      </c>
      <c r="F16" s="10">
        <v>0</v>
      </c>
      <c r="G16" s="10">
        <f t="shared" si="3"/>
        <v>0</v>
      </c>
      <c r="H16" s="11">
        <v>35.964</v>
      </c>
      <c r="I16" s="10" t="s">
        <v>27</v>
      </c>
      <c r="J16" s="6"/>
      <c r="K16" s="6"/>
    </row>
  </sheetData>
  <mergeCells count="1">
    <mergeCell ref="A1:K1"/>
  </mergeCells>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2021-06-07T01:03:00Z</dcterms:created>
  <dcterms:modified xsi:type="dcterms:W3CDTF">2021-06-07T09:29:31Z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C29B358E10C24DA98FAAD334F76BA5C6</vt:lpwstr>
  </property>
  <property fmtid="{D5CDD505-2E9C-101B-9397-08002B2CF9AE}" pid="3" name="KSOProductBuildVer">
    <vt:lpwstr>2052-11.1.0.10495</vt:lpwstr>
  </property>
</Properties>
</file>