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男需要合并" sheetId="2" r:id="rId1"/>
  </sheets>
  <definedNames>
    <definedName name="_xlnm.Print_Titles" localSheetId="0">男需要合并!#REF!</definedName>
  </definedNames>
  <calcPr calcId="144525"/>
</workbook>
</file>

<file path=xl/sharedStrings.xml><?xml version="1.0" encoding="utf-8"?>
<sst xmlns="http://schemas.openxmlformats.org/spreadsheetml/2006/main" count="112" uniqueCount="80">
  <si>
    <t>四川省人民检察院2021年公开招聘聘用制书记员
考试总成绩及进入体检人员名单（一）</t>
  </si>
  <si>
    <t>序号</t>
  </si>
  <si>
    <t>姓名</t>
  </si>
  <si>
    <t>准考证号</t>
  </si>
  <si>
    <t>理论考试</t>
  </si>
  <si>
    <t>面试</t>
  </si>
  <si>
    <t>考试总成绩</t>
  </si>
  <si>
    <t>是否进入体检</t>
  </si>
  <si>
    <t>百分制成绩</t>
  </si>
  <si>
    <t>按60%折合后成绩</t>
  </si>
  <si>
    <t>有法律A证加3分</t>
  </si>
  <si>
    <t>加分后成绩</t>
  </si>
  <si>
    <r>
      <rPr>
        <b/>
        <sz val="8"/>
        <rFont val="宋体"/>
        <charset val="134"/>
      </rPr>
      <t>按40</t>
    </r>
    <r>
      <rPr>
        <b/>
        <sz val="8"/>
        <rFont val="宋体"/>
        <charset val="134"/>
      </rPr>
      <t>%</t>
    </r>
    <r>
      <rPr>
        <b/>
        <sz val="8"/>
        <rFont val="宋体"/>
        <charset val="134"/>
      </rPr>
      <t>折合后成绩</t>
    </r>
  </si>
  <si>
    <t>缺考</t>
  </si>
  <si>
    <r>
      <rPr>
        <sz val="10"/>
        <rFont val="Arial"/>
        <charset val="134"/>
      </rPr>
      <t>廖兴旺</t>
    </r>
  </si>
  <si>
    <t>1512101005018</t>
  </si>
  <si>
    <t>是</t>
  </si>
  <si>
    <r>
      <rPr>
        <sz val="10"/>
        <rFont val="Arial"/>
        <charset val="134"/>
      </rPr>
      <t>陈浩岚</t>
    </r>
  </si>
  <si>
    <t>1512101005052</t>
  </si>
  <si>
    <r>
      <rPr>
        <sz val="10"/>
        <rFont val="Arial"/>
        <charset val="134"/>
      </rPr>
      <t>毛博文</t>
    </r>
  </si>
  <si>
    <t>1512101004027</t>
  </si>
  <si>
    <r>
      <rPr>
        <sz val="10"/>
        <rFont val="Arial"/>
        <charset val="134"/>
      </rPr>
      <t>陈建桥</t>
    </r>
  </si>
  <si>
    <t>1512101006066</t>
  </si>
  <si>
    <r>
      <rPr>
        <sz val="10"/>
        <rFont val="Arial"/>
        <charset val="134"/>
      </rPr>
      <t>屠靖</t>
    </r>
  </si>
  <si>
    <t>1512101007033</t>
  </si>
  <si>
    <r>
      <rPr>
        <sz val="10"/>
        <rFont val="Arial"/>
        <charset val="134"/>
      </rPr>
      <t>肖帅</t>
    </r>
  </si>
  <si>
    <t>1512101008020</t>
  </si>
  <si>
    <r>
      <rPr>
        <sz val="10"/>
        <rFont val="Arial"/>
        <charset val="134"/>
      </rPr>
      <t>易松</t>
    </r>
  </si>
  <si>
    <t>1512101002066</t>
  </si>
  <si>
    <r>
      <rPr>
        <sz val="10"/>
        <rFont val="Arial"/>
        <charset val="134"/>
      </rPr>
      <t>杨强</t>
    </r>
  </si>
  <si>
    <t>1512101006069</t>
  </si>
  <si>
    <r>
      <rPr>
        <sz val="10"/>
        <rFont val="Arial"/>
        <charset val="134"/>
      </rPr>
      <t>宁治皓</t>
    </r>
  </si>
  <si>
    <t>1512101008026</t>
  </si>
  <si>
    <r>
      <rPr>
        <sz val="10"/>
        <rFont val="Arial"/>
        <charset val="134"/>
      </rPr>
      <t>邓钊宇</t>
    </r>
  </si>
  <si>
    <t>1512101008049</t>
  </si>
  <si>
    <r>
      <rPr>
        <sz val="10"/>
        <rFont val="Arial"/>
        <charset val="134"/>
      </rPr>
      <t>刘宇奇</t>
    </r>
  </si>
  <si>
    <t>1512101002088</t>
  </si>
  <si>
    <r>
      <rPr>
        <sz val="10"/>
        <rFont val="Arial"/>
        <charset val="134"/>
      </rPr>
      <t>韩登旭</t>
    </r>
  </si>
  <si>
    <t>1512101001052</t>
  </si>
  <si>
    <r>
      <rPr>
        <sz val="10"/>
        <rFont val="Arial"/>
        <charset val="134"/>
      </rPr>
      <t>郑凯彬</t>
    </r>
  </si>
  <si>
    <t>1512101008038</t>
  </si>
  <si>
    <r>
      <rPr>
        <sz val="10"/>
        <rFont val="Arial"/>
        <charset val="134"/>
      </rPr>
      <t>邓超</t>
    </r>
  </si>
  <si>
    <t>1512101005020</t>
  </si>
  <si>
    <r>
      <rPr>
        <sz val="10"/>
        <rFont val="Arial"/>
        <charset val="134"/>
      </rPr>
      <t>周怡</t>
    </r>
  </si>
  <si>
    <t>1512101002076</t>
  </si>
  <si>
    <t>否</t>
  </si>
  <si>
    <r>
      <rPr>
        <sz val="10"/>
        <rFont val="Arial"/>
        <charset val="134"/>
      </rPr>
      <t>樊青林</t>
    </r>
  </si>
  <si>
    <t>1512101007025</t>
  </si>
  <si>
    <r>
      <rPr>
        <sz val="10"/>
        <rFont val="Arial"/>
        <charset val="134"/>
      </rPr>
      <t>张凌云</t>
    </r>
  </si>
  <si>
    <t>1512101007059</t>
  </si>
  <si>
    <r>
      <rPr>
        <sz val="10"/>
        <rFont val="Arial"/>
        <charset val="134"/>
      </rPr>
      <t>余知睿</t>
    </r>
  </si>
  <si>
    <t>1512101002081</t>
  </si>
  <si>
    <r>
      <rPr>
        <sz val="10"/>
        <rFont val="Arial"/>
        <charset val="134"/>
      </rPr>
      <t>马牧天</t>
    </r>
  </si>
  <si>
    <t>1512101005041</t>
  </si>
  <si>
    <r>
      <rPr>
        <sz val="10"/>
        <rFont val="Arial"/>
        <charset val="134"/>
      </rPr>
      <t>张衡</t>
    </r>
  </si>
  <si>
    <t>1512101008024</t>
  </si>
  <si>
    <r>
      <rPr>
        <sz val="10"/>
        <rFont val="Arial"/>
        <charset val="134"/>
      </rPr>
      <t>陈佳良</t>
    </r>
  </si>
  <si>
    <t>1512101002063</t>
  </si>
  <si>
    <r>
      <rPr>
        <sz val="10"/>
        <rFont val="Arial"/>
        <charset val="134"/>
      </rPr>
      <t>周凌飞</t>
    </r>
  </si>
  <si>
    <t>1512101003091</t>
  </si>
  <si>
    <r>
      <rPr>
        <sz val="10"/>
        <rFont val="Arial"/>
        <charset val="134"/>
      </rPr>
      <t>林武江</t>
    </r>
  </si>
  <si>
    <t>1512101003053</t>
  </si>
  <si>
    <r>
      <rPr>
        <sz val="10"/>
        <rFont val="Arial"/>
        <charset val="134"/>
      </rPr>
      <t>黄程祥</t>
    </r>
  </si>
  <si>
    <t>1512101007004</t>
  </si>
  <si>
    <r>
      <rPr>
        <sz val="10"/>
        <rFont val="Arial"/>
        <charset val="134"/>
      </rPr>
      <t>何宗阳</t>
    </r>
  </si>
  <si>
    <t>1512101007081</t>
  </si>
  <si>
    <r>
      <rPr>
        <sz val="10"/>
        <rFont val="Arial"/>
        <charset val="134"/>
      </rPr>
      <t>王建波</t>
    </r>
  </si>
  <si>
    <t>1512101008025</t>
  </si>
  <si>
    <t>蒲晓航</t>
  </si>
  <si>
    <t>1512101008042</t>
  </si>
  <si>
    <r>
      <rPr>
        <sz val="10"/>
        <rFont val="Arial"/>
        <charset val="134"/>
      </rPr>
      <t>何钇汶</t>
    </r>
  </si>
  <si>
    <t>1512101002042</t>
  </si>
  <si>
    <r>
      <rPr>
        <sz val="10"/>
        <rFont val="Arial"/>
        <charset val="134"/>
      </rPr>
      <t>杨健</t>
    </r>
  </si>
  <si>
    <t>1512101003026</t>
  </si>
  <si>
    <r>
      <rPr>
        <sz val="10"/>
        <rFont val="Arial"/>
        <charset val="134"/>
      </rPr>
      <t>刘孙安</t>
    </r>
  </si>
  <si>
    <t>1512101002057</t>
  </si>
  <si>
    <r>
      <rPr>
        <sz val="10"/>
        <rFont val="Arial"/>
        <charset val="134"/>
      </rPr>
      <t>周仕琦</t>
    </r>
  </si>
  <si>
    <t>1512101004034</t>
  </si>
  <si>
    <r>
      <rPr>
        <sz val="10"/>
        <rFont val="Arial"/>
        <charset val="134"/>
      </rPr>
      <t>任铭</t>
    </r>
  </si>
  <si>
    <t>1512101001047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</si>
</sst>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b/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6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workbookViewId="0">
      <selection activeCell="N6" sqref="N6"/>
    </sheetView>
  </sheetViews>
  <sheetFormatPr defaultColWidth="9" defaultRowHeight="12.75"/>
  <cols>
    <col min="1" max="1" width="4.6" style="1" customWidth="1"/>
    <col min="2" max="2" width="8.86666666666667" style="1" customWidth="1"/>
    <col min="3" max="3" width="14.3333333333333" style="1" customWidth="1"/>
    <col min="4" max="4" width="5" style="1" customWidth="1"/>
    <col min="5" max="5" width="8.4" style="1" customWidth="1"/>
    <col min="6" max="6" width="6.73333333333333" style="1" customWidth="1"/>
    <col min="7" max="7" width="7.13333333333333" style="1" customWidth="1"/>
    <col min="8" max="9" width="7.26666666666667" style="1" customWidth="1"/>
    <col min="10" max="10" width="6.6" style="1" customWidth="1"/>
    <col min="11" max="16384" width="9" style="1"/>
  </cols>
  <sheetData>
    <row r="1" ht="6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" customHeight="1" spans="1:12">
      <c r="A2" s="3" t="s">
        <v>1</v>
      </c>
      <c r="B2" s="3" t="s">
        <v>2</v>
      </c>
      <c r="C2" s="4" t="s">
        <v>3</v>
      </c>
      <c r="D2" s="5" t="s">
        <v>4</v>
      </c>
      <c r="E2" s="5"/>
      <c r="F2" s="5"/>
      <c r="G2" s="6"/>
      <c r="H2" s="6" t="s">
        <v>5</v>
      </c>
      <c r="I2" s="5"/>
      <c r="J2" s="5"/>
      <c r="K2" s="3" t="s">
        <v>6</v>
      </c>
      <c r="L2" s="3" t="s">
        <v>7</v>
      </c>
    </row>
    <row r="3" ht="33" customHeight="1" spans="1:12">
      <c r="A3" s="3"/>
      <c r="B3" s="3"/>
      <c r="C3" s="7"/>
      <c r="D3" s="8" t="s">
        <v>8</v>
      </c>
      <c r="E3" s="8" t="s">
        <v>9</v>
      </c>
      <c r="F3" s="8" t="s">
        <v>10</v>
      </c>
      <c r="G3" s="9" t="s">
        <v>11</v>
      </c>
      <c r="H3" s="9" t="s">
        <v>8</v>
      </c>
      <c r="I3" s="8" t="s">
        <v>12</v>
      </c>
      <c r="J3" s="5" t="s">
        <v>13</v>
      </c>
      <c r="K3" s="3"/>
      <c r="L3" s="3"/>
    </row>
    <row r="4" ht="21" customHeight="1" spans="1:12">
      <c r="A4" s="10">
        <v>1</v>
      </c>
      <c r="B4" s="10" t="s">
        <v>14</v>
      </c>
      <c r="C4" s="10" t="s">
        <v>15</v>
      </c>
      <c r="D4" s="10">
        <v>78</v>
      </c>
      <c r="E4" s="10">
        <f t="shared" ref="E4:E35" si="0">D4*0.6</f>
        <v>46.8</v>
      </c>
      <c r="F4" s="10">
        <v>3</v>
      </c>
      <c r="G4" s="10">
        <f t="shared" ref="G4:G35" si="1">E4+F4</f>
        <v>49.8</v>
      </c>
      <c r="H4" s="11">
        <v>82</v>
      </c>
      <c r="I4" s="11">
        <f t="shared" ref="I4:I35" si="2">H4*0.4</f>
        <v>32.8</v>
      </c>
      <c r="J4" s="11"/>
      <c r="K4" s="11">
        <f t="shared" ref="K4:K35" si="3">G4+I4</f>
        <v>82.6</v>
      </c>
      <c r="L4" s="15" t="s">
        <v>16</v>
      </c>
    </row>
    <row r="5" ht="21" customHeight="1" spans="1:12">
      <c r="A5" s="10">
        <v>2</v>
      </c>
      <c r="B5" s="10" t="s">
        <v>17</v>
      </c>
      <c r="C5" s="10" t="s">
        <v>18</v>
      </c>
      <c r="D5" s="10">
        <v>80</v>
      </c>
      <c r="E5" s="10">
        <f t="shared" si="0"/>
        <v>48</v>
      </c>
      <c r="F5" s="10"/>
      <c r="G5" s="10">
        <f t="shared" si="1"/>
        <v>48</v>
      </c>
      <c r="H5" s="11">
        <v>84.3</v>
      </c>
      <c r="I5" s="11">
        <f t="shared" si="2"/>
        <v>33.72</v>
      </c>
      <c r="J5" s="11"/>
      <c r="K5" s="11">
        <f t="shared" si="3"/>
        <v>81.72</v>
      </c>
      <c r="L5" s="15" t="s">
        <v>16</v>
      </c>
    </row>
    <row r="6" ht="21" customHeight="1" spans="1:12">
      <c r="A6" s="10">
        <v>3</v>
      </c>
      <c r="B6" s="10" t="s">
        <v>19</v>
      </c>
      <c r="C6" s="10" t="s">
        <v>20</v>
      </c>
      <c r="D6" s="10">
        <v>78</v>
      </c>
      <c r="E6" s="10">
        <f t="shared" si="0"/>
        <v>46.8</v>
      </c>
      <c r="F6" s="10"/>
      <c r="G6" s="10">
        <f t="shared" si="1"/>
        <v>46.8</v>
      </c>
      <c r="H6" s="11">
        <v>87.2</v>
      </c>
      <c r="I6" s="11">
        <f t="shared" si="2"/>
        <v>34.88</v>
      </c>
      <c r="J6" s="11"/>
      <c r="K6" s="11">
        <f t="shared" si="3"/>
        <v>81.68</v>
      </c>
      <c r="L6" s="15" t="s">
        <v>16</v>
      </c>
    </row>
    <row r="7" ht="21" customHeight="1" spans="1:12">
      <c r="A7" s="10">
        <v>4</v>
      </c>
      <c r="B7" s="10" t="s">
        <v>21</v>
      </c>
      <c r="C7" s="10" t="s">
        <v>22</v>
      </c>
      <c r="D7" s="10">
        <v>74</v>
      </c>
      <c r="E7" s="10">
        <f t="shared" si="0"/>
        <v>44.4</v>
      </c>
      <c r="F7" s="10">
        <v>3</v>
      </c>
      <c r="G7" s="10">
        <f t="shared" si="1"/>
        <v>47.4</v>
      </c>
      <c r="H7" s="11">
        <v>84.44</v>
      </c>
      <c r="I7" s="11">
        <f t="shared" si="2"/>
        <v>33.776</v>
      </c>
      <c r="J7" s="11"/>
      <c r="K7" s="11">
        <f t="shared" si="3"/>
        <v>81.176</v>
      </c>
      <c r="L7" s="15" t="s">
        <v>16</v>
      </c>
    </row>
    <row r="8" ht="21" customHeight="1" spans="1:12">
      <c r="A8" s="10">
        <v>5</v>
      </c>
      <c r="B8" s="10" t="s">
        <v>23</v>
      </c>
      <c r="C8" s="10" t="s">
        <v>24</v>
      </c>
      <c r="D8" s="10">
        <v>78</v>
      </c>
      <c r="E8" s="10">
        <f t="shared" si="0"/>
        <v>46.8</v>
      </c>
      <c r="F8" s="10"/>
      <c r="G8" s="10">
        <f t="shared" si="1"/>
        <v>46.8</v>
      </c>
      <c r="H8" s="11">
        <v>83.6</v>
      </c>
      <c r="I8" s="11">
        <f t="shared" si="2"/>
        <v>33.44</v>
      </c>
      <c r="J8" s="11"/>
      <c r="K8" s="11">
        <f t="shared" si="3"/>
        <v>80.24</v>
      </c>
      <c r="L8" s="15" t="s">
        <v>16</v>
      </c>
    </row>
    <row r="9" ht="21" customHeight="1" spans="1:12">
      <c r="A9" s="10">
        <v>6</v>
      </c>
      <c r="B9" s="10" t="s">
        <v>25</v>
      </c>
      <c r="C9" s="10" t="s">
        <v>26</v>
      </c>
      <c r="D9" s="10">
        <v>79</v>
      </c>
      <c r="E9" s="10">
        <f t="shared" si="0"/>
        <v>47.4</v>
      </c>
      <c r="F9" s="10"/>
      <c r="G9" s="10">
        <f t="shared" si="1"/>
        <v>47.4</v>
      </c>
      <c r="H9" s="11">
        <v>82</v>
      </c>
      <c r="I9" s="11">
        <f t="shared" si="2"/>
        <v>32.8</v>
      </c>
      <c r="J9" s="11"/>
      <c r="K9" s="11">
        <f t="shared" si="3"/>
        <v>80.2</v>
      </c>
      <c r="L9" s="15" t="s">
        <v>16</v>
      </c>
    </row>
    <row r="10" ht="21" customHeight="1" spans="1:12">
      <c r="A10" s="10">
        <v>7</v>
      </c>
      <c r="B10" s="10" t="s">
        <v>27</v>
      </c>
      <c r="C10" s="10" t="s">
        <v>28</v>
      </c>
      <c r="D10" s="10">
        <v>80</v>
      </c>
      <c r="E10" s="10">
        <f t="shared" si="0"/>
        <v>48</v>
      </c>
      <c r="F10" s="10"/>
      <c r="G10" s="10">
        <f t="shared" si="1"/>
        <v>48</v>
      </c>
      <c r="H10" s="11">
        <v>75.7</v>
      </c>
      <c r="I10" s="11">
        <f t="shared" si="2"/>
        <v>30.28</v>
      </c>
      <c r="J10" s="11"/>
      <c r="K10" s="11">
        <f t="shared" si="3"/>
        <v>78.28</v>
      </c>
      <c r="L10" s="15" t="s">
        <v>16</v>
      </c>
    </row>
    <row r="11" ht="21" customHeight="1" spans="1:12">
      <c r="A11" s="10">
        <v>8</v>
      </c>
      <c r="B11" s="10" t="s">
        <v>29</v>
      </c>
      <c r="C11" s="10" t="s">
        <v>30</v>
      </c>
      <c r="D11" s="10">
        <v>76</v>
      </c>
      <c r="E11" s="10">
        <f t="shared" si="0"/>
        <v>45.6</v>
      </c>
      <c r="F11" s="10"/>
      <c r="G11" s="10">
        <f t="shared" si="1"/>
        <v>45.6</v>
      </c>
      <c r="H11" s="11">
        <v>81.4</v>
      </c>
      <c r="I11" s="11">
        <f t="shared" si="2"/>
        <v>32.56</v>
      </c>
      <c r="J11" s="11"/>
      <c r="K11" s="11">
        <f t="shared" si="3"/>
        <v>78.16</v>
      </c>
      <c r="L11" s="15" t="s">
        <v>16</v>
      </c>
    </row>
    <row r="12" ht="21" customHeight="1" spans="1:15">
      <c r="A12" s="10">
        <v>9</v>
      </c>
      <c r="B12" s="10" t="s">
        <v>31</v>
      </c>
      <c r="C12" s="10" t="s">
        <v>32</v>
      </c>
      <c r="D12" s="10">
        <v>70</v>
      </c>
      <c r="E12" s="10">
        <f t="shared" si="0"/>
        <v>42</v>
      </c>
      <c r="F12" s="10">
        <v>3</v>
      </c>
      <c r="G12" s="10">
        <f t="shared" si="1"/>
        <v>45</v>
      </c>
      <c r="H12" s="11">
        <v>81.26</v>
      </c>
      <c r="I12" s="11">
        <f t="shared" si="2"/>
        <v>32.504</v>
      </c>
      <c r="J12" s="11"/>
      <c r="K12" s="11">
        <f t="shared" si="3"/>
        <v>77.504</v>
      </c>
      <c r="L12" s="15" t="s">
        <v>16</v>
      </c>
      <c r="O12" s="16"/>
    </row>
    <row r="13" ht="21" customHeight="1" spans="1:12">
      <c r="A13" s="10">
        <v>10</v>
      </c>
      <c r="B13" s="10" t="s">
        <v>33</v>
      </c>
      <c r="C13" s="10" t="s">
        <v>34</v>
      </c>
      <c r="D13" s="10">
        <v>74</v>
      </c>
      <c r="E13" s="10">
        <f t="shared" si="0"/>
        <v>44.4</v>
      </c>
      <c r="F13" s="10"/>
      <c r="G13" s="10">
        <f t="shared" si="1"/>
        <v>44.4</v>
      </c>
      <c r="H13" s="11">
        <v>82</v>
      </c>
      <c r="I13" s="11">
        <f t="shared" si="2"/>
        <v>32.8</v>
      </c>
      <c r="J13" s="11"/>
      <c r="K13" s="11">
        <f t="shared" si="3"/>
        <v>77.2</v>
      </c>
      <c r="L13" s="15" t="s">
        <v>16</v>
      </c>
    </row>
    <row r="14" ht="21" customHeight="1" spans="1:12">
      <c r="A14" s="10">
        <v>11</v>
      </c>
      <c r="B14" s="10" t="s">
        <v>35</v>
      </c>
      <c r="C14" s="10" t="s">
        <v>36</v>
      </c>
      <c r="D14" s="10">
        <v>75</v>
      </c>
      <c r="E14" s="10">
        <f t="shared" si="0"/>
        <v>45</v>
      </c>
      <c r="F14" s="10"/>
      <c r="G14" s="10">
        <f t="shared" si="1"/>
        <v>45</v>
      </c>
      <c r="H14" s="11">
        <v>79.2</v>
      </c>
      <c r="I14" s="11">
        <f t="shared" si="2"/>
        <v>31.68</v>
      </c>
      <c r="J14" s="11"/>
      <c r="K14" s="11">
        <f t="shared" si="3"/>
        <v>76.68</v>
      </c>
      <c r="L14" s="15" t="s">
        <v>16</v>
      </c>
    </row>
    <row r="15" ht="21" customHeight="1" spans="1:12">
      <c r="A15" s="10">
        <v>12</v>
      </c>
      <c r="B15" s="10" t="s">
        <v>37</v>
      </c>
      <c r="C15" s="10" t="s">
        <v>38</v>
      </c>
      <c r="D15" s="10">
        <v>75</v>
      </c>
      <c r="E15" s="10">
        <f t="shared" si="0"/>
        <v>45</v>
      </c>
      <c r="F15" s="10"/>
      <c r="G15" s="10">
        <f t="shared" si="1"/>
        <v>45</v>
      </c>
      <c r="H15" s="11">
        <v>78.66</v>
      </c>
      <c r="I15" s="11">
        <f t="shared" si="2"/>
        <v>31.464</v>
      </c>
      <c r="J15" s="11"/>
      <c r="K15" s="11">
        <f t="shared" si="3"/>
        <v>76.464</v>
      </c>
      <c r="L15" s="15" t="s">
        <v>16</v>
      </c>
    </row>
    <row r="16" ht="21" customHeight="1" spans="1:12">
      <c r="A16" s="10">
        <v>13</v>
      </c>
      <c r="B16" s="10" t="s">
        <v>39</v>
      </c>
      <c r="C16" s="10" t="s">
        <v>40</v>
      </c>
      <c r="D16" s="10">
        <v>76</v>
      </c>
      <c r="E16" s="10">
        <f t="shared" si="0"/>
        <v>45.6</v>
      </c>
      <c r="F16" s="10"/>
      <c r="G16" s="10">
        <f t="shared" si="1"/>
        <v>45.6</v>
      </c>
      <c r="H16" s="11">
        <v>76.5</v>
      </c>
      <c r="I16" s="11">
        <f t="shared" si="2"/>
        <v>30.6</v>
      </c>
      <c r="J16" s="11"/>
      <c r="K16" s="11">
        <f t="shared" si="3"/>
        <v>76.2</v>
      </c>
      <c r="L16" s="15" t="s">
        <v>16</v>
      </c>
    </row>
    <row r="17" ht="21" customHeight="1" spans="1:12">
      <c r="A17" s="10">
        <v>14</v>
      </c>
      <c r="B17" s="10" t="s">
        <v>41</v>
      </c>
      <c r="C17" s="10" t="s">
        <v>42</v>
      </c>
      <c r="D17" s="10">
        <v>71</v>
      </c>
      <c r="E17" s="10">
        <f t="shared" si="0"/>
        <v>42.6</v>
      </c>
      <c r="F17" s="10"/>
      <c r="G17" s="10">
        <f t="shared" si="1"/>
        <v>42.6</v>
      </c>
      <c r="H17" s="11">
        <v>82.5</v>
      </c>
      <c r="I17" s="11">
        <f t="shared" si="2"/>
        <v>33</v>
      </c>
      <c r="J17" s="11"/>
      <c r="K17" s="11">
        <f t="shared" si="3"/>
        <v>75.6</v>
      </c>
      <c r="L17" s="15" t="s">
        <v>16</v>
      </c>
    </row>
    <row r="18" ht="21" customHeight="1" spans="1:12">
      <c r="A18" s="10">
        <v>15</v>
      </c>
      <c r="B18" s="10" t="s">
        <v>43</v>
      </c>
      <c r="C18" s="10" t="s">
        <v>44</v>
      </c>
      <c r="D18" s="10">
        <v>72</v>
      </c>
      <c r="E18" s="10">
        <f t="shared" si="0"/>
        <v>43.2</v>
      </c>
      <c r="F18" s="10"/>
      <c r="G18" s="10">
        <f t="shared" si="1"/>
        <v>43.2</v>
      </c>
      <c r="H18" s="11">
        <v>80.66</v>
      </c>
      <c r="I18" s="11">
        <f t="shared" si="2"/>
        <v>32.264</v>
      </c>
      <c r="J18" s="11"/>
      <c r="K18" s="11">
        <f t="shared" si="3"/>
        <v>75.464</v>
      </c>
      <c r="L18" s="15" t="s">
        <v>45</v>
      </c>
    </row>
    <row r="19" ht="21" customHeight="1" spans="1:12">
      <c r="A19" s="10">
        <v>16</v>
      </c>
      <c r="B19" s="10" t="s">
        <v>46</v>
      </c>
      <c r="C19" s="10" t="s">
        <v>47</v>
      </c>
      <c r="D19" s="10">
        <v>74</v>
      </c>
      <c r="E19" s="10">
        <f t="shared" si="0"/>
        <v>44.4</v>
      </c>
      <c r="F19" s="10"/>
      <c r="G19" s="10">
        <f t="shared" si="1"/>
        <v>44.4</v>
      </c>
      <c r="H19" s="11">
        <v>76.8</v>
      </c>
      <c r="I19" s="11">
        <f t="shared" si="2"/>
        <v>30.72</v>
      </c>
      <c r="J19" s="11"/>
      <c r="K19" s="11">
        <f t="shared" si="3"/>
        <v>75.12</v>
      </c>
      <c r="L19" s="15" t="s">
        <v>45</v>
      </c>
    </row>
    <row r="20" ht="21" customHeight="1" spans="1:12">
      <c r="A20" s="10">
        <v>17</v>
      </c>
      <c r="B20" s="10" t="s">
        <v>48</v>
      </c>
      <c r="C20" s="10" t="s">
        <v>49</v>
      </c>
      <c r="D20" s="10">
        <v>74</v>
      </c>
      <c r="E20" s="10">
        <f t="shared" si="0"/>
        <v>44.4</v>
      </c>
      <c r="F20" s="10"/>
      <c r="G20" s="10">
        <f t="shared" si="1"/>
        <v>44.4</v>
      </c>
      <c r="H20" s="11">
        <v>76.7</v>
      </c>
      <c r="I20" s="11">
        <f t="shared" si="2"/>
        <v>30.68</v>
      </c>
      <c r="J20" s="11"/>
      <c r="K20" s="11">
        <f t="shared" si="3"/>
        <v>75.08</v>
      </c>
      <c r="L20" s="15" t="s">
        <v>45</v>
      </c>
    </row>
    <row r="21" ht="21" customHeight="1" spans="1:12">
      <c r="A21" s="10">
        <v>18</v>
      </c>
      <c r="B21" s="10" t="s">
        <v>50</v>
      </c>
      <c r="C21" s="10" t="s">
        <v>51</v>
      </c>
      <c r="D21" s="10">
        <v>68</v>
      </c>
      <c r="E21" s="10">
        <f t="shared" si="0"/>
        <v>40.8</v>
      </c>
      <c r="F21" s="10">
        <v>3</v>
      </c>
      <c r="G21" s="10">
        <f t="shared" si="1"/>
        <v>43.8</v>
      </c>
      <c r="H21" s="11">
        <v>76.9</v>
      </c>
      <c r="I21" s="11">
        <f t="shared" si="2"/>
        <v>30.76</v>
      </c>
      <c r="J21" s="11"/>
      <c r="K21" s="11">
        <f t="shared" si="3"/>
        <v>74.56</v>
      </c>
      <c r="L21" s="15" t="s">
        <v>45</v>
      </c>
    </row>
    <row r="22" ht="21" customHeight="1" spans="1:12">
      <c r="A22" s="10">
        <v>19</v>
      </c>
      <c r="B22" s="10" t="s">
        <v>52</v>
      </c>
      <c r="C22" s="10" t="s">
        <v>53</v>
      </c>
      <c r="D22" s="10">
        <v>74</v>
      </c>
      <c r="E22" s="10">
        <f t="shared" si="0"/>
        <v>44.4</v>
      </c>
      <c r="F22" s="10"/>
      <c r="G22" s="10">
        <f t="shared" si="1"/>
        <v>44.4</v>
      </c>
      <c r="H22" s="11">
        <v>74.4</v>
      </c>
      <c r="I22" s="11">
        <f t="shared" si="2"/>
        <v>29.76</v>
      </c>
      <c r="J22" s="11"/>
      <c r="K22" s="11">
        <f t="shared" si="3"/>
        <v>74.16</v>
      </c>
      <c r="L22" s="15" t="s">
        <v>45</v>
      </c>
    </row>
    <row r="23" ht="21" customHeight="1" spans="1:12">
      <c r="A23" s="10">
        <v>20</v>
      </c>
      <c r="B23" s="10" t="s">
        <v>54</v>
      </c>
      <c r="C23" s="10" t="s">
        <v>55</v>
      </c>
      <c r="D23" s="10">
        <v>72</v>
      </c>
      <c r="E23" s="10">
        <f t="shared" si="0"/>
        <v>43.2</v>
      </c>
      <c r="F23" s="10"/>
      <c r="G23" s="10">
        <f t="shared" si="1"/>
        <v>43.2</v>
      </c>
      <c r="H23" s="11">
        <v>77.3</v>
      </c>
      <c r="I23" s="11">
        <f t="shared" si="2"/>
        <v>30.92</v>
      </c>
      <c r="J23" s="11"/>
      <c r="K23" s="11">
        <f t="shared" si="3"/>
        <v>74.12</v>
      </c>
      <c r="L23" s="15" t="s">
        <v>45</v>
      </c>
    </row>
    <row r="24" ht="21" customHeight="1" spans="1:12">
      <c r="A24" s="10">
        <v>21</v>
      </c>
      <c r="B24" s="10" t="s">
        <v>56</v>
      </c>
      <c r="C24" s="10" t="s">
        <v>57</v>
      </c>
      <c r="D24" s="10">
        <v>71</v>
      </c>
      <c r="E24" s="10">
        <f t="shared" si="0"/>
        <v>42.6</v>
      </c>
      <c r="F24" s="10"/>
      <c r="G24" s="10">
        <f t="shared" si="1"/>
        <v>42.6</v>
      </c>
      <c r="H24" s="11">
        <v>78.4</v>
      </c>
      <c r="I24" s="11">
        <f t="shared" si="2"/>
        <v>31.36</v>
      </c>
      <c r="J24" s="11"/>
      <c r="K24" s="11">
        <f t="shared" si="3"/>
        <v>73.96</v>
      </c>
      <c r="L24" s="15" t="s">
        <v>45</v>
      </c>
    </row>
    <row r="25" ht="21" customHeight="1" spans="1:12">
      <c r="A25" s="10">
        <v>22</v>
      </c>
      <c r="B25" s="10" t="s">
        <v>58</v>
      </c>
      <c r="C25" s="10" t="s">
        <v>59</v>
      </c>
      <c r="D25" s="10">
        <v>75</v>
      </c>
      <c r="E25" s="10">
        <f t="shared" si="0"/>
        <v>45</v>
      </c>
      <c r="F25" s="10"/>
      <c r="G25" s="10">
        <f t="shared" si="1"/>
        <v>45</v>
      </c>
      <c r="H25" s="11">
        <v>72.3</v>
      </c>
      <c r="I25" s="11">
        <f t="shared" si="2"/>
        <v>28.92</v>
      </c>
      <c r="J25" s="11"/>
      <c r="K25" s="11">
        <f t="shared" si="3"/>
        <v>73.92</v>
      </c>
      <c r="L25" s="15" t="s">
        <v>45</v>
      </c>
    </row>
    <row r="26" ht="21" customHeight="1" spans="1:12">
      <c r="A26" s="10">
        <v>23</v>
      </c>
      <c r="B26" s="10" t="s">
        <v>60</v>
      </c>
      <c r="C26" s="10" t="s">
        <v>61</v>
      </c>
      <c r="D26" s="10">
        <v>66</v>
      </c>
      <c r="E26" s="10">
        <f t="shared" si="0"/>
        <v>39.6</v>
      </c>
      <c r="F26" s="10">
        <v>3</v>
      </c>
      <c r="G26" s="10">
        <f t="shared" si="1"/>
        <v>42.6</v>
      </c>
      <c r="H26" s="11">
        <v>78</v>
      </c>
      <c r="I26" s="11">
        <f t="shared" si="2"/>
        <v>31.2</v>
      </c>
      <c r="J26" s="11"/>
      <c r="K26" s="11">
        <f t="shared" si="3"/>
        <v>73.8</v>
      </c>
      <c r="L26" s="15" t="s">
        <v>45</v>
      </c>
    </row>
    <row r="27" ht="21" customHeight="1" spans="1:12">
      <c r="A27" s="10">
        <v>24</v>
      </c>
      <c r="B27" s="10" t="s">
        <v>62</v>
      </c>
      <c r="C27" s="10" t="s">
        <v>63</v>
      </c>
      <c r="D27" s="10">
        <v>70</v>
      </c>
      <c r="E27" s="10">
        <f t="shared" si="0"/>
        <v>42</v>
      </c>
      <c r="F27" s="10"/>
      <c r="G27" s="10">
        <f t="shared" si="1"/>
        <v>42</v>
      </c>
      <c r="H27" s="11">
        <v>78.1</v>
      </c>
      <c r="I27" s="11">
        <f t="shared" si="2"/>
        <v>31.24</v>
      </c>
      <c r="J27" s="11"/>
      <c r="K27" s="11">
        <f t="shared" si="3"/>
        <v>73.24</v>
      </c>
      <c r="L27" s="15" t="s">
        <v>45</v>
      </c>
    </row>
    <row r="28" ht="21" customHeight="1" spans="1:12">
      <c r="A28" s="10">
        <v>25</v>
      </c>
      <c r="B28" s="10" t="s">
        <v>64</v>
      </c>
      <c r="C28" s="10" t="s">
        <v>65</v>
      </c>
      <c r="D28" s="10">
        <v>71</v>
      </c>
      <c r="E28" s="10">
        <f t="shared" si="0"/>
        <v>42.6</v>
      </c>
      <c r="F28" s="10"/>
      <c r="G28" s="10">
        <f t="shared" si="1"/>
        <v>42.6</v>
      </c>
      <c r="H28" s="11">
        <v>76.5</v>
      </c>
      <c r="I28" s="11">
        <f t="shared" si="2"/>
        <v>30.6</v>
      </c>
      <c r="J28" s="11"/>
      <c r="K28" s="11">
        <f t="shared" si="3"/>
        <v>73.2</v>
      </c>
      <c r="L28" s="15" t="s">
        <v>45</v>
      </c>
    </row>
    <row r="29" ht="21" customHeight="1" spans="1:12">
      <c r="A29" s="10">
        <v>26</v>
      </c>
      <c r="B29" s="10" t="s">
        <v>66</v>
      </c>
      <c r="C29" s="10" t="s">
        <v>67</v>
      </c>
      <c r="D29" s="10">
        <v>71</v>
      </c>
      <c r="E29" s="10">
        <f t="shared" si="0"/>
        <v>42.6</v>
      </c>
      <c r="F29" s="10"/>
      <c r="G29" s="10">
        <f t="shared" si="1"/>
        <v>42.6</v>
      </c>
      <c r="H29" s="11">
        <v>76</v>
      </c>
      <c r="I29" s="11">
        <f t="shared" si="2"/>
        <v>30.4</v>
      </c>
      <c r="J29" s="11"/>
      <c r="K29" s="11">
        <f t="shared" si="3"/>
        <v>73</v>
      </c>
      <c r="L29" s="15" t="s">
        <v>45</v>
      </c>
    </row>
    <row r="30" ht="21" customHeight="1" spans="1:12">
      <c r="A30" s="10">
        <v>27</v>
      </c>
      <c r="B30" s="12" t="s">
        <v>68</v>
      </c>
      <c r="C30" s="10" t="s">
        <v>69</v>
      </c>
      <c r="D30" s="10">
        <v>70</v>
      </c>
      <c r="E30" s="10">
        <f t="shared" si="0"/>
        <v>42</v>
      </c>
      <c r="F30" s="10"/>
      <c r="G30" s="10">
        <f t="shared" si="1"/>
        <v>42</v>
      </c>
      <c r="H30" s="11">
        <v>77.1</v>
      </c>
      <c r="I30" s="11">
        <f t="shared" si="2"/>
        <v>30.84</v>
      </c>
      <c r="J30" s="11"/>
      <c r="K30" s="11">
        <f t="shared" si="3"/>
        <v>72.84</v>
      </c>
      <c r="L30" s="15" t="s">
        <v>45</v>
      </c>
    </row>
    <row r="31" ht="21" customHeight="1" spans="1:12">
      <c r="A31" s="10">
        <v>28</v>
      </c>
      <c r="B31" s="10" t="s">
        <v>70</v>
      </c>
      <c r="C31" s="10" t="s">
        <v>71</v>
      </c>
      <c r="D31" s="10">
        <v>70</v>
      </c>
      <c r="E31" s="10">
        <f t="shared" si="0"/>
        <v>42</v>
      </c>
      <c r="F31" s="10"/>
      <c r="G31" s="10">
        <f t="shared" si="1"/>
        <v>42</v>
      </c>
      <c r="H31" s="11">
        <v>75.6</v>
      </c>
      <c r="I31" s="11">
        <f t="shared" si="2"/>
        <v>30.24</v>
      </c>
      <c r="J31" s="11"/>
      <c r="K31" s="11">
        <f t="shared" si="3"/>
        <v>72.24</v>
      </c>
      <c r="L31" s="15" t="s">
        <v>45</v>
      </c>
    </row>
    <row r="32" ht="21" customHeight="1" spans="1:12">
      <c r="A32" s="10">
        <v>29</v>
      </c>
      <c r="B32" s="10" t="s">
        <v>72</v>
      </c>
      <c r="C32" s="10" t="s">
        <v>73</v>
      </c>
      <c r="D32" s="10">
        <v>70</v>
      </c>
      <c r="E32" s="10">
        <f t="shared" si="0"/>
        <v>42</v>
      </c>
      <c r="F32" s="10"/>
      <c r="G32" s="10">
        <f t="shared" si="1"/>
        <v>42</v>
      </c>
      <c r="H32" s="11">
        <v>73.7</v>
      </c>
      <c r="I32" s="11">
        <f t="shared" si="2"/>
        <v>29.48</v>
      </c>
      <c r="J32" s="11"/>
      <c r="K32" s="11">
        <f t="shared" si="3"/>
        <v>71.48</v>
      </c>
      <c r="L32" s="15" t="s">
        <v>45</v>
      </c>
    </row>
    <row r="33" ht="21" customHeight="1" spans="1:12">
      <c r="A33" s="10">
        <v>30</v>
      </c>
      <c r="B33" s="10" t="s">
        <v>74</v>
      </c>
      <c r="C33" s="10" t="s">
        <v>75</v>
      </c>
      <c r="D33" s="10">
        <v>70</v>
      </c>
      <c r="E33" s="10">
        <f t="shared" si="0"/>
        <v>42</v>
      </c>
      <c r="F33" s="10"/>
      <c r="G33" s="10">
        <f t="shared" si="1"/>
        <v>42</v>
      </c>
      <c r="H33" s="11">
        <v>71.6</v>
      </c>
      <c r="I33" s="11">
        <f t="shared" si="2"/>
        <v>28.64</v>
      </c>
      <c r="J33" s="11"/>
      <c r="K33" s="11">
        <f t="shared" si="3"/>
        <v>70.64</v>
      </c>
      <c r="L33" s="15" t="s">
        <v>45</v>
      </c>
    </row>
    <row r="34" ht="21" customHeight="1" spans="1:12">
      <c r="A34" s="10">
        <v>31</v>
      </c>
      <c r="B34" s="10" t="s">
        <v>76</v>
      </c>
      <c r="C34" s="10" t="s">
        <v>77</v>
      </c>
      <c r="D34" s="10">
        <v>70</v>
      </c>
      <c r="E34" s="10">
        <f t="shared" si="0"/>
        <v>42</v>
      </c>
      <c r="F34" s="10"/>
      <c r="G34" s="10">
        <f t="shared" si="1"/>
        <v>42</v>
      </c>
      <c r="H34" s="11">
        <v>71.3</v>
      </c>
      <c r="I34" s="11">
        <f t="shared" si="2"/>
        <v>28.52</v>
      </c>
      <c r="J34" s="11"/>
      <c r="K34" s="11">
        <f t="shared" si="3"/>
        <v>70.52</v>
      </c>
      <c r="L34" s="15" t="s">
        <v>45</v>
      </c>
    </row>
    <row r="35" ht="21" customHeight="1" spans="1:12">
      <c r="A35" s="10">
        <v>32</v>
      </c>
      <c r="B35" s="10" t="s">
        <v>78</v>
      </c>
      <c r="C35" s="10" t="s">
        <v>79</v>
      </c>
      <c r="D35" s="10">
        <v>72</v>
      </c>
      <c r="E35" s="10">
        <f t="shared" si="0"/>
        <v>43.2</v>
      </c>
      <c r="F35" s="10"/>
      <c r="G35" s="10">
        <f t="shared" si="1"/>
        <v>43.2</v>
      </c>
      <c r="H35" s="11"/>
      <c r="I35" s="11">
        <f t="shared" si="2"/>
        <v>0</v>
      </c>
      <c r="J35" s="15" t="s">
        <v>13</v>
      </c>
      <c r="K35" s="11">
        <f t="shared" si="3"/>
        <v>43.2</v>
      </c>
      <c r="L35" s="15" t="s">
        <v>45</v>
      </c>
    </row>
    <row r="36" ht="24.75" customHeight="1" spans="1:1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</sheetData>
  <sortState ref="B3:L34">
    <sortCondition ref="K3:K34" descending="1"/>
  </sortState>
  <mergeCells count="9">
    <mergeCell ref="A1:L1"/>
    <mergeCell ref="D2:G2"/>
    <mergeCell ref="H2:J2"/>
    <mergeCell ref="A36:K36"/>
    <mergeCell ref="A2:A3"/>
    <mergeCell ref="B2:B3"/>
    <mergeCell ref="C2:C3"/>
    <mergeCell ref="K2:K3"/>
    <mergeCell ref="L2:L3"/>
  </mergeCells>
  <pageMargins left="0.44" right="0.236220472440945" top="0.25" bottom="0.21" header="0.16" footer="0.2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男需要合并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2021-04-18T14:02:00Z</dcterms:created>
  <cp:lastPrinted>2021-05-10T03:45:00Z</cp:lastPrinted>
  <dcterms:modified xsi:type="dcterms:W3CDTF">2021-05-11T03:25:22Z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