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340"/>
  </bookViews>
  <sheets>
    <sheet name="女需要合并" sheetId="1" r:id="rId1"/>
  </sheets>
  <definedNames>
    <definedName name="_xlnm.Print_Titles" localSheetId="0">女需要合并!#REF!</definedName>
  </definedNames>
  <calcPr calcId="144525"/>
</workbook>
</file>

<file path=xl/sharedStrings.xml><?xml version="1.0" encoding="utf-8"?>
<sst xmlns="http://schemas.openxmlformats.org/spreadsheetml/2006/main" count="99" uniqueCount="70">
  <si>
    <t>四川省人民检察院2021年公开招聘聘用制书记员
考试总成绩及进入体检人员名单（二）</t>
  </si>
  <si>
    <t>序号</t>
  </si>
  <si>
    <t>姓名</t>
  </si>
  <si>
    <t>准考证号</t>
  </si>
  <si>
    <t>理论考试</t>
  </si>
  <si>
    <t>面试</t>
  </si>
  <si>
    <t>考试总成绩</t>
  </si>
  <si>
    <t>是否进入体检</t>
  </si>
  <si>
    <t>百分制成绩</t>
  </si>
  <si>
    <t>按60%折合后成绩</t>
  </si>
  <si>
    <t>有法律A证加3分</t>
  </si>
  <si>
    <t>加分后成绩</t>
  </si>
  <si>
    <r>
      <rPr>
        <b/>
        <sz val="8"/>
        <rFont val="宋体"/>
        <charset val="134"/>
      </rPr>
      <t>按40</t>
    </r>
    <r>
      <rPr>
        <b/>
        <sz val="8"/>
        <rFont val="宋体"/>
        <charset val="134"/>
      </rPr>
      <t>%</t>
    </r>
    <r>
      <rPr>
        <b/>
        <sz val="8"/>
        <rFont val="宋体"/>
        <charset val="134"/>
      </rPr>
      <t>折合后成绩</t>
    </r>
  </si>
  <si>
    <t>缺考</t>
  </si>
  <si>
    <r>
      <rPr>
        <sz val="10"/>
        <rFont val="Arial"/>
        <charset val="134"/>
      </rPr>
      <t>王美玲</t>
    </r>
  </si>
  <si>
    <t>1512101002053</t>
  </si>
  <si>
    <t>是</t>
  </si>
  <si>
    <r>
      <rPr>
        <sz val="10"/>
        <rFont val="Arial"/>
        <charset val="134"/>
      </rPr>
      <t>杜若菲</t>
    </r>
  </si>
  <si>
    <t>1512101008088</t>
  </si>
  <si>
    <r>
      <rPr>
        <sz val="10"/>
        <rFont val="Arial"/>
        <charset val="134"/>
      </rPr>
      <t>孙姣姣</t>
    </r>
  </si>
  <si>
    <t>1512101003042</t>
  </si>
  <si>
    <r>
      <rPr>
        <sz val="10"/>
        <rFont val="Arial"/>
        <charset val="134"/>
      </rPr>
      <t>黄俊囡</t>
    </r>
  </si>
  <si>
    <t>1512101006016</t>
  </si>
  <si>
    <r>
      <rPr>
        <sz val="10"/>
        <rFont val="Arial"/>
        <charset val="134"/>
      </rPr>
      <t>曾月</t>
    </r>
  </si>
  <si>
    <t>1512101003033</t>
  </si>
  <si>
    <r>
      <rPr>
        <sz val="10"/>
        <rFont val="Arial"/>
        <charset val="134"/>
      </rPr>
      <t>李霞</t>
    </r>
  </si>
  <si>
    <t>1512101006038</t>
  </si>
  <si>
    <r>
      <rPr>
        <sz val="10"/>
        <rFont val="Arial"/>
        <charset val="134"/>
      </rPr>
      <t>李唯畅</t>
    </r>
  </si>
  <si>
    <t>1512101007028</t>
  </si>
  <si>
    <r>
      <rPr>
        <sz val="10"/>
        <rFont val="Arial"/>
        <charset val="134"/>
      </rPr>
      <t>毛钰森</t>
    </r>
  </si>
  <si>
    <t>1512101007066</t>
  </si>
  <si>
    <r>
      <rPr>
        <sz val="10"/>
        <rFont val="Arial"/>
        <charset val="134"/>
      </rPr>
      <t>甘芯</t>
    </r>
  </si>
  <si>
    <t>1512101001044</t>
  </si>
  <si>
    <r>
      <rPr>
        <sz val="10"/>
        <rFont val="Arial"/>
        <charset val="134"/>
      </rPr>
      <t>杨芳</t>
    </r>
  </si>
  <si>
    <t>1512101005040</t>
  </si>
  <si>
    <r>
      <rPr>
        <sz val="10"/>
        <rFont val="Arial"/>
        <charset val="134"/>
      </rPr>
      <t>邱露瑶</t>
    </r>
  </si>
  <si>
    <t>1512101007076</t>
  </si>
  <si>
    <r>
      <rPr>
        <sz val="10"/>
        <rFont val="Arial"/>
        <charset val="134"/>
      </rPr>
      <t>曹玲</t>
    </r>
  </si>
  <si>
    <t>1512101002003</t>
  </si>
  <si>
    <r>
      <rPr>
        <sz val="10"/>
        <rFont val="Arial"/>
        <charset val="134"/>
      </rPr>
      <t>冯慧敏</t>
    </r>
  </si>
  <si>
    <t>1512101005014</t>
  </si>
  <si>
    <r>
      <rPr>
        <sz val="10"/>
        <rFont val="Arial"/>
        <charset val="134"/>
      </rPr>
      <t>卢奕好</t>
    </r>
  </si>
  <si>
    <t>1512101001024</t>
  </si>
  <si>
    <t>否</t>
  </si>
  <si>
    <r>
      <rPr>
        <sz val="10"/>
        <rFont val="Arial"/>
        <charset val="134"/>
      </rPr>
      <t>庞凤仪</t>
    </r>
  </si>
  <si>
    <t>1512101003041</t>
  </si>
  <si>
    <r>
      <rPr>
        <sz val="10"/>
        <rFont val="Arial"/>
        <charset val="134"/>
      </rPr>
      <t>苏艳</t>
    </r>
  </si>
  <si>
    <t>1512101006027</t>
  </si>
  <si>
    <r>
      <rPr>
        <sz val="10"/>
        <rFont val="Arial"/>
        <charset val="134"/>
      </rPr>
      <t>杨颜蔚</t>
    </r>
  </si>
  <si>
    <t>1512101007041</t>
  </si>
  <si>
    <r>
      <rPr>
        <sz val="10"/>
        <rFont val="Arial"/>
        <charset val="134"/>
      </rPr>
      <t>张灿</t>
    </r>
  </si>
  <si>
    <t>1512101006065</t>
  </si>
  <si>
    <r>
      <rPr>
        <sz val="10"/>
        <rFont val="Arial"/>
        <charset val="134"/>
      </rPr>
      <t>罗菊</t>
    </r>
  </si>
  <si>
    <t>1512101001056</t>
  </si>
  <si>
    <r>
      <rPr>
        <sz val="10"/>
        <rFont val="Arial"/>
        <charset val="134"/>
      </rPr>
      <t>罗倩</t>
    </r>
  </si>
  <si>
    <t>1512101006090</t>
  </si>
  <si>
    <r>
      <rPr>
        <sz val="10"/>
        <rFont val="Arial"/>
        <charset val="134"/>
      </rPr>
      <t>董秋菊</t>
    </r>
  </si>
  <si>
    <t>1512101001063</t>
  </si>
  <si>
    <r>
      <rPr>
        <sz val="10"/>
        <rFont val="Arial"/>
        <charset val="134"/>
      </rPr>
      <t>欧阳梦婧</t>
    </r>
  </si>
  <si>
    <t>1512101002017</t>
  </si>
  <si>
    <r>
      <rPr>
        <sz val="10"/>
        <rFont val="Arial"/>
        <charset val="134"/>
      </rPr>
      <t>蔡玉琴</t>
    </r>
  </si>
  <si>
    <t>1512101006063</t>
  </si>
  <si>
    <r>
      <rPr>
        <sz val="10"/>
        <rFont val="Arial"/>
        <charset val="134"/>
      </rPr>
      <t>张红英</t>
    </r>
  </si>
  <si>
    <t>1512101005021</t>
  </si>
  <si>
    <r>
      <rPr>
        <sz val="10"/>
        <rFont val="Arial"/>
        <charset val="134"/>
      </rPr>
      <t>周婷</t>
    </r>
  </si>
  <si>
    <t>1512101003073</t>
  </si>
  <si>
    <r>
      <rPr>
        <sz val="10"/>
        <rFont val="Arial"/>
        <charset val="134"/>
      </rPr>
      <t>常佳玉</t>
    </r>
  </si>
  <si>
    <t>1512101005026</t>
  </si>
  <si>
    <r>
      <rPr>
        <sz val="10"/>
        <rFont val="Arial"/>
        <charset val="134"/>
      </rPr>
      <t>李沁雪</t>
    </r>
  </si>
  <si>
    <t>1512101001006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</si>
</sst>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7">
    <font>
      <sz val="10"/>
      <name val="Arial"/>
      <charset val="134"/>
    </font>
    <font>
      <b/>
      <sz val="18"/>
      <name val="方正小标宋简体"/>
      <charset val="134"/>
    </font>
    <font>
      <b/>
      <sz val="10"/>
      <name val="宋体"/>
      <charset val="134"/>
    </font>
    <font>
      <b/>
      <sz val="8"/>
      <name val="宋体"/>
      <charset val="134"/>
    </font>
    <font>
      <sz val="12"/>
      <name val="宋体"/>
      <charset val="134"/>
    </font>
    <font>
      <sz val="12"/>
      <name val="Arial"/>
      <charset val="134"/>
    </font>
    <font>
      <sz val="10"/>
      <name val="宋体"/>
      <charset val="134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3" borderId="6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24" fillId="2" borderId="8" applyNumberFormat="0" applyAlignment="0" applyProtection="0">
      <alignment vertical="center"/>
    </xf>
    <xf numFmtId="0" fontId="25" fillId="22" borderId="10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tabSelected="1" workbookViewId="0">
      <selection activeCell="O3" sqref="O3"/>
    </sheetView>
  </sheetViews>
  <sheetFormatPr defaultColWidth="9" defaultRowHeight="12.75"/>
  <cols>
    <col min="1" max="1" width="3.26666666666667" style="1" customWidth="1"/>
    <col min="2" max="2" width="9.13333333333333" style="1" customWidth="1"/>
    <col min="3" max="3" width="14.3333333333333" style="1" customWidth="1"/>
    <col min="4" max="4" width="4.73333333333333" style="1" customWidth="1"/>
    <col min="5" max="5" width="9.4" style="1" customWidth="1"/>
    <col min="6" max="6" width="5" style="1" customWidth="1"/>
    <col min="7" max="7" width="6" style="1" customWidth="1"/>
    <col min="8" max="8" width="7.86666666666667" style="1" customWidth="1"/>
    <col min="9" max="9" width="9" style="1"/>
    <col min="10" max="10" width="6.85714285714286" style="1" customWidth="1"/>
    <col min="11" max="16384" width="9" style="1"/>
  </cols>
  <sheetData>
    <row r="1" ht="54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4" customHeight="1" spans="1:12">
      <c r="A2" s="3" t="s">
        <v>1</v>
      </c>
      <c r="B2" s="3" t="s">
        <v>2</v>
      </c>
      <c r="C2" s="4" t="s">
        <v>3</v>
      </c>
      <c r="D2" s="3" t="s">
        <v>4</v>
      </c>
      <c r="E2" s="3"/>
      <c r="F2" s="3"/>
      <c r="G2" s="5"/>
      <c r="H2" s="5" t="s">
        <v>5</v>
      </c>
      <c r="I2" s="3"/>
      <c r="J2" s="3"/>
      <c r="K2" s="3" t="s">
        <v>6</v>
      </c>
      <c r="L2" s="3" t="s">
        <v>7</v>
      </c>
    </row>
    <row r="3" ht="42" spans="1:12">
      <c r="A3" s="3"/>
      <c r="B3" s="3"/>
      <c r="C3" s="6"/>
      <c r="D3" s="7" t="s">
        <v>8</v>
      </c>
      <c r="E3" s="7" t="s">
        <v>9</v>
      </c>
      <c r="F3" s="7" t="s">
        <v>10</v>
      </c>
      <c r="G3" s="8" t="s">
        <v>11</v>
      </c>
      <c r="H3" s="8" t="s">
        <v>8</v>
      </c>
      <c r="I3" s="7" t="s">
        <v>12</v>
      </c>
      <c r="J3" s="3" t="s">
        <v>13</v>
      </c>
      <c r="K3" s="3"/>
      <c r="L3" s="3"/>
    </row>
    <row r="4" ht="24.95" customHeight="1" spans="1:12">
      <c r="A4" s="9">
        <v>1</v>
      </c>
      <c r="B4" s="9" t="s">
        <v>14</v>
      </c>
      <c r="C4" s="9" t="s">
        <v>15</v>
      </c>
      <c r="D4" s="9">
        <v>84</v>
      </c>
      <c r="E4" s="9">
        <f t="shared" ref="E4:E30" si="0">D4*0.6</f>
        <v>50.4</v>
      </c>
      <c r="F4" s="9">
        <v>3</v>
      </c>
      <c r="G4" s="9">
        <f t="shared" ref="G4:G30" si="1">E4+F4</f>
        <v>53.4</v>
      </c>
      <c r="H4" s="10">
        <v>79.8</v>
      </c>
      <c r="I4" s="10">
        <f t="shared" ref="I4:I30" si="2">H4*0.4</f>
        <v>31.92</v>
      </c>
      <c r="J4" s="10"/>
      <c r="K4" s="10">
        <f t="shared" ref="K4:K30" si="3">G4+I4</f>
        <v>85.32</v>
      </c>
      <c r="L4" s="13" t="s">
        <v>16</v>
      </c>
    </row>
    <row r="5" ht="24.95" customHeight="1" spans="1:12">
      <c r="A5" s="9">
        <v>2</v>
      </c>
      <c r="B5" s="9" t="s">
        <v>17</v>
      </c>
      <c r="C5" s="9" t="s">
        <v>18</v>
      </c>
      <c r="D5" s="9">
        <v>84</v>
      </c>
      <c r="E5" s="9">
        <f t="shared" si="0"/>
        <v>50.4</v>
      </c>
      <c r="F5" s="9"/>
      <c r="G5" s="9">
        <f t="shared" si="1"/>
        <v>50.4</v>
      </c>
      <c r="H5" s="10">
        <v>85.6</v>
      </c>
      <c r="I5" s="10">
        <f t="shared" si="2"/>
        <v>34.24</v>
      </c>
      <c r="J5" s="10"/>
      <c r="K5" s="10">
        <f t="shared" si="3"/>
        <v>84.64</v>
      </c>
      <c r="L5" s="13" t="s">
        <v>16</v>
      </c>
    </row>
    <row r="6" ht="24.95" customHeight="1" spans="1:12">
      <c r="A6" s="9">
        <v>3</v>
      </c>
      <c r="B6" s="9" t="s">
        <v>19</v>
      </c>
      <c r="C6" s="9" t="s">
        <v>20</v>
      </c>
      <c r="D6" s="9">
        <v>79</v>
      </c>
      <c r="E6" s="9">
        <f t="shared" si="0"/>
        <v>47.4</v>
      </c>
      <c r="F6" s="9">
        <v>3</v>
      </c>
      <c r="G6" s="9">
        <f t="shared" si="1"/>
        <v>50.4</v>
      </c>
      <c r="H6" s="10">
        <v>84</v>
      </c>
      <c r="I6" s="10">
        <f t="shared" si="2"/>
        <v>33.6</v>
      </c>
      <c r="J6" s="10"/>
      <c r="K6" s="10">
        <f t="shared" si="3"/>
        <v>84</v>
      </c>
      <c r="L6" s="13" t="s">
        <v>16</v>
      </c>
    </row>
    <row r="7" ht="24.95" customHeight="1" spans="1:12">
      <c r="A7" s="9">
        <v>4</v>
      </c>
      <c r="B7" s="9" t="s">
        <v>21</v>
      </c>
      <c r="C7" s="9" t="s">
        <v>22</v>
      </c>
      <c r="D7" s="9">
        <v>77</v>
      </c>
      <c r="E7" s="9">
        <f t="shared" si="0"/>
        <v>46.2</v>
      </c>
      <c r="F7" s="9">
        <v>3</v>
      </c>
      <c r="G7" s="9">
        <f t="shared" si="1"/>
        <v>49.2</v>
      </c>
      <c r="H7" s="10">
        <v>80.2</v>
      </c>
      <c r="I7" s="10">
        <f t="shared" si="2"/>
        <v>32.08</v>
      </c>
      <c r="J7" s="10"/>
      <c r="K7" s="10">
        <f t="shared" si="3"/>
        <v>81.28</v>
      </c>
      <c r="L7" s="13" t="s">
        <v>16</v>
      </c>
    </row>
    <row r="8" ht="24.95" customHeight="1" spans="1:12">
      <c r="A8" s="9">
        <v>5</v>
      </c>
      <c r="B8" s="9" t="s">
        <v>23</v>
      </c>
      <c r="C8" s="9" t="s">
        <v>24</v>
      </c>
      <c r="D8" s="9">
        <v>77</v>
      </c>
      <c r="E8" s="9">
        <f t="shared" si="0"/>
        <v>46.2</v>
      </c>
      <c r="F8" s="9"/>
      <c r="G8" s="9">
        <f t="shared" si="1"/>
        <v>46.2</v>
      </c>
      <c r="H8" s="10">
        <v>87</v>
      </c>
      <c r="I8" s="10">
        <f t="shared" si="2"/>
        <v>34.8</v>
      </c>
      <c r="J8" s="10"/>
      <c r="K8" s="10">
        <f t="shared" si="3"/>
        <v>81</v>
      </c>
      <c r="L8" s="13" t="s">
        <v>16</v>
      </c>
    </row>
    <row r="9" ht="24.95" customHeight="1" spans="1:12">
      <c r="A9" s="9">
        <v>6</v>
      </c>
      <c r="B9" s="9" t="s">
        <v>25</v>
      </c>
      <c r="C9" s="9" t="s">
        <v>26</v>
      </c>
      <c r="D9" s="9">
        <v>79</v>
      </c>
      <c r="E9" s="9">
        <f t="shared" si="0"/>
        <v>47.4</v>
      </c>
      <c r="F9" s="9">
        <v>3</v>
      </c>
      <c r="G9" s="9">
        <f t="shared" si="1"/>
        <v>50.4</v>
      </c>
      <c r="H9" s="10">
        <v>76.4</v>
      </c>
      <c r="I9" s="10">
        <f t="shared" si="2"/>
        <v>30.56</v>
      </c>
      <c r="J9" s="10"/>
      <c r="K9" s="10">
        <f t="shared" si="3"/>
        <v>80.96</v>
      </c>
      <c r="L9" s="13" t="s">
        <v>16</v>
      </c>
    </row>
    <row r="10" ht="24.95" customHeight="1" spans="1:12">
      <c r="A10" s="9">
        <v>7</v>
      </c>
      <c r="B10" s="9" t="s">
        <v>27</v>
      </c>
      <c r="C10" s="9" t="s">
        <v>28</v>
      </c>
      <c r="D10" s="9">
        <v>79</v>
      </c>
      <c r="E10" s="9">
        <f t="shared" si="0"/>
        <v>47.4</v>
      </c>
      <c r="F10" s="9"/>
      <c r="G10" s="9">
        <f t="shared" si="1"/>
        <v>47.4</v>
      </c>
      <c r="H10" s="10">
        <v>83.4</v>
      </c>
      <c r="I10" s="10">
        <f t="shared" si="2"/>
        <v>33.36</v>
      </c>
      <c r="J10" s="10"/>
      <c r="K10" s="10">
        <f t="shared" si="3"/>
        <v>80.76</v>
      </c>
      <c r="L10" s="13" t="s">
        <v>16</v>
      </c>
    </row>
    <row r="11" ht="24.95" customHeight="1" spans="1:12">
      <c r="A11" s="9">
        <v>8</v>
      </c>
      <c r="B11" s="9" t="s">
        <v>29</v>
      </c>
      <c r="C11" s="9" t="s">
        <v>30</v>
      </c>
      <c r="D11" s="9">
        <v>77</v>
      </c>
      <c r="E11" s="9">
        <f t="shared" si="0"/>
        <v>46.2</v>
      </c>
      <c r="F11" s="9"/>
      <c r="G11" s="9">
        <f t="shared" si="1"/>
        <v>46.2</v>
      </c>
      <c r="H11" s="10">
        <v>86.2</v>
      </c>
      <c r="I11" s="10">
        <f t="shared" si="2"/>
        <v>34.48</v>
      </c>
      <c r="J11" s="10"/>
      <c r="K11" s="10">
        <f t="shared" si="3"/>
        <v>80.68</v>
      </c>
      <c r="L11" s="13" t="s">
        <v>16</v>
      </c>
    </row>
    <row r="12" ht="24.95" customHeight="1" spans="1:12">
      <c r="A12" s="9">
        <v>9</v>
      </c>
      <c r="B12" s="9" t="s">
        <v>31</v>
      </c>
      <c r="C12" s="9" t="s">
        <v>32</v>
      </c>
      <c r="D12" s="9">
        <v>78</v>
      </c>
      <c r="E12" s="9">
        <f t="shared" si="0"/>
        <v>46.8</v>
      </c>
      <c r="F12" s="9">
        <v>3</v>
      </c>
      <c r="G12" s="9">
        <f t="shared" si="1"/>
        <v>49.8</v>
      </c>
      <c r="H12" s="10">
        <v>76.2</v>
      </c>
      <c r="I12" s="10">
        <f t="shared" si="2"/>
        <v>30.48</v>
      </c>
      <c r="J12" s="10"/>
      <c r="K12" s="10">
        <f t="shared" si="3"/>
        <v>80.28</v>
      </c>
      <c r="L12" s="13" t="s">
        <v>16</v>
      </c>
    </row>
    <row r="13" ht="24.95" customHeight="1" spans="1:12">
      <c r="A13" s="9">
        <v>10</v>
      </c>
      <c r="B13" s="9" t="s">
        <v>33</v>
      </c>
      <c r="C13" s="9" t="s">
        <v>34</v>
      </c>
      <c r="D13" s="9">
        <v>80</v>
      </c>
      <c r="E13" s="9">
        <f t="shared" si="0"/>
        <v>48</v>
      </c>
      <c r="F13" s="9"/>
      <c r="G13" s="9">
        <f t="shared" si="1"/>
        <v>48</v>
      </c>
      <c r="H13" s="10">
        <v>79.6</v>
      </c>
      <c r="I13" s="10">
        <f t="shared" si="2"/>
        <v>31.84</v>
      </c>
      <c r="J13" s="10"/>
      <c r="K13" s="10">
        <f t="shared" si="3"/>
        <v>79.84</v>
      </c>
      <c r="L13" s="13" t="s">
        <v>16</v>
      </c>
    </row>
    <row r="14" ht="24.95" customHeight="1" spans="1:12">
      <c r="A14" s="9">
        <v>11</v>
      </c>
      <c r="B14" s="9" t="s">
        <v>35</v>
      </c>
      <c r="C14" s="9" t="s">
        <v>36</v>
      </c>
      <c r="D14" s="9">
        <v>78</v>
      </c>
      <c r="E14" s="9">
        <f t="shared" si="0"/>
        <v>46.8</v>
      </c>
      <c r="F14" s="9"/>
      <c r="G14" s="9">
        <f t="shared" si="1"/>
        <v>46.8</v>
      </c>
      <c r="H14" s="10">
        <v>82.6</v>
      </c>
      <c r="I14" s="10">
        <f t="shared" si="2"/>
        <v>33.04</v>
      </c>
      <c r="J14" s="10"/>
      <c r="K14" s="10">
        <f t="shared" si="3"/>
        <v>79.84</v>
      </c>
      <c r="L14" s="13" t="s">
        <v>16</v>
      </c>
    </row>
    <row r="15" ht="24.95" customHeight="1" spans="1:12">
      <c r="A15" s="9">
        <v>12</v>
      </c>
      <c r="B15" s="9" t="s">
        <v>37</v>
      </c>
      <c r="C15" s="9" t="s">
        <v>38</v>
      </c>
      <c r="D15" s="9">
        <v>78</v>
      </c>
      <c r="E15" s="9">
        <f t="shared" si="0"/>
        <v>46.8</v>
      </c>
      <c r="F15" s="9"/>
      <c r="G15" s="9">
        <f t="shared" si="1"/>
        <v>46.8</v>
      </c>
      <c r="H15" s="10">
        <v>82.2</v>
      </c>
      <c r="I15" s="10">
        <f t="shared" si="2"/>
        <v>32.88</v>
      </c>
      <c r="J15" s="10"/>
      <c r="K15" s="10">
        <f t="shared" si="3"/>
        <v>79.68</v>
      </c>
      <c r="L15" s="13" t="s">
        <v>16</v>
      </c>
    </row>
    <row r="16" ht="24.95" customHeight="1" spans="1:12">
      <c r="A16" s="9">
        <v>13</v>
      </c>
      <c r="B16" s="9" t="s">
        <v>39</v>
      </c>
      <c r="C16" s="9" t="s">
        <v>40</v>
      </c>
      <c r="D16" s="9">
        <v>76</v>
      </c>
      <c r="E16" s="9">
        <f t="shared" si="0"/>
        <v>45.6</v>
      </c>
      <c r="F16" s="9">
        <v>3</v>
      </c>
      <c r="G16" s="9">
        <f t="shared" si="1"/>
        <v>48.6</v>
      </c>
      <c r="H16" s="10">
        <v>77.4</v>
      </c>
      <c r="I16" s="10">
        <f t="shared" si="2"/>
        <v>30.96</v>
      </c>
      <c r="J16" s="10"/>
      <c r="K16" s="10">
        <f t="shared" si="3"/>
        <v>79.56</v>
      </c>
      <c r="L16" s="13" t="s">
        <v>16</v>
      </c>
    </row>
    <row r="17" ht="24.95" customHeight="1" spans="1:12">
      <c r="A17" s="9">
        <v>14</v>
      </c>
      <c r="B17" s="9" t="s">
        <v>41</v>
      </c>
      <c r="C17" s="9" t="s">
        <v>42</v>
      </c>
      <c r="D17" s="9">
        <v>77</v>
      </c>
      <c r="E17" s="9">
        <f t="shared" si="0"/>
        <v>46.2</v>
      </c>
      <c r="F17" s="9"/>
      <c r="G17" s="9">
        <f t="shared" si="1"/>
        <v>46.2</v>
      </c>
      <c r="H17" s="10">
        <v>82.6</v>
      </c>
      <c r="I17" s="10">
        <f t="shared" si="2"/>
        <v>33.04</v>
      </c>
      <c r="J17" s="10"/>
      <c r="K17" s="10">
        <f t="shared" si="3"/>
        <v>79.24</v>
      </c>
      <c r="L17" s="13" t="s">
        <v>43</v>
      </c>
    </row>
    <row r="18" ht="24.95" customHeight="1" spans="1:13">
      <c r="A18" s="9">
        <v>15</v>
      </c>
      <c r="B18" s="9" t="s">
        <v>44</v>
      </c>
      <c r="C18" s="9" t="s">
        <v>45</v>
      </c>
      <c r="D18" s="9">
        <v>76</v>
      </c>
      <c r="E18" s="9">
        <f t="shared" si="0"/>
        <v>45.6</v>
      </c>
      <c r="F18" s="9">
        <v>3</v>
      </c>
      <c r="G18" s="9">
        <f t="shared" si="1"/>
        <v>48.6</v>
      </c>
      <c r="H18" s="10">
        <v>76</v>
      </c>
      <c r="I18" s="10">
        <f t="shared" si="2"/>
        <v>30.4</v>
      </c>
      <c r="J18" s="10"/>
      <c r="K18" s="10">
        <f t="shared" si="3"/>
        <v>79</v>
      </c>
      <c r="L18" s="13" t="s">
        <v>43</v>
      </c>
      <c r="M18" s="14"/>
    </row>
    <row r="19" ht="24.95" customHeight="1" spans="1:12">
      <c r="A19" s="9">
        <v>16</v>
      </c>
      <c r="B19" s="9" t="s">
        <v>46</v>
      </c>
      <c r="C19" s="9" t="s">
        <v>47</v>
      </c>
      <c r="D19" s="9">
        <v>79</v>
      </c>
      <c r="E19" s="9">
        <f t="shared" si="0"/>
        <v>47.4</v>
      </c>
      <c r="F19" s="9"/>
      <c r="G19" s="9">
        <f t="shared" si="1"/>
        <v>47.4</v>
      </c>
      <c r="H19" s="10">
        <v>78.8</v>
      </c>
      <c r="I19" s="10">
        <f t="shared" si="2"/>
        <v>31.52</v>
      </c>
      <c r="J19" s="10"/>
      <c r="K19" s="10">
        <f t="shared" si="3"/>
        <v>78.92</v>
      </c>
      <c r="L19" s="13" t="s">
        <v>43</v>
      </c>
    </row>
    <row r="20" ht="24.95" customHeight="1" spans="1:12">
      <c r="A20" s="9">
        <v>17</v>
      </c>
      <c r="B20" s="9" t="s">
        <v>48</v>
      </c>
      <c r="C20" s="9" t="s">
        <v>49</v>
      </c>
      <c r="D20" s="9">
        <v>77</v>
      </c>
      <c r="E20" s="9">
        <f t="shared" si="0"/>
        <v>46.2</v>
      </c>
      <c r="F20" s="9"/>
      <c r="G20" s="9">
        <f t="shared" si="1"/>
        <v>46.2</v>
      </c>
      <c r="H20" s="10">
        <v>80.6</v>
      </c>
      <c r="I20" s="10">
        <f t="shared" si="2"/>
        <v>32.24</v>
      </c>
      <c r="J20" s="10"/>
      <c r="K20" s="10">
        <f t="shared" si="3"/>
        <v>78.44</v>
      </c>
      <c r="L20" s="13" t="s">
        <v>43</v>
      </c>
    </row>
    <row r="21" ht="24.95" customHeight="1" spans="1:12">
      <c r="A21" s="9">
        <v>18</v>
      </c>
      <c r="B21" s="9" t="s">
        <v>50</v>
      </c>
      <c r="C21" s="9" t="s">
        <v>51</v>
      </c>
      <c r="D21" s="9">
        <v>79</v>
      </c>
      <c r="E21" s="9">
        <f t="shared" si="0"/>
        <v>47.4</v>
      </c>
      <c r="F21" s="9"/>
      <c r="G21" s="9">
        <f t="shared" si="1"/>
        <v>47.4</v>
      </c>
      <c r="H21" s="10">
        <v>77</v>
      </c>
      <c r="I21" s="10">
        <f t="shared" si="2"/>
        <v>30.8</v>
      </c>
      <c r="J21" s="10"/>
      <c r="K21" s="10">
        <f t="shared" si="3"/>
        <v>78.2</v>
      </c>
      <c r="L21" s="13" t="s">
        <v>43</v>
      </c>
    </row>
    <row r="22" ht="24.95" customHeight="1" spans="1:12">
      <c r="A22" s="9">
        <v>19</v>
      </c>
      <c r="B22" s="9" t="s">
        <v>52</v>
      </c>
      <c r="C22" s="9" t="s">
        <v>53</v>
      </c>
      <c r="D22" s="9">
        <v>78</v>
      </c>
      <c r="E22" s="9">
        <f t="shared" si="0"/>
        <v>46.8</v>
      </c>
      <c r="F22" s="9"/>
      <c r="G22" s="9">
        <f t="shared" si="1"/>
        <v>46.8</v>
      </c>
      <c r="H22" s="10">
        <v>74.8</v>
      </c>
      <c r="I22" s="10">
        <f t="shared" si="2"/>
        <v>29.92</v>
      </c>
      <c r="J22" s="10"/>
      <c r="K22" s="10">
        <f t="shared" si="3"/>
        <v>76.72</v>
      </c>
      <c r="L22" s="13" t="s">
        <v>43</v>
      </c>
    </row>
    <row r="23" ht="24.95" customHeight="1" spans="1:12">
      <c r="A23" s="9">
        <v>20</v>
      </c>
      <c r="B23" s="9" t="s">
        <v>54</v>
      </c>
      <c r="C23" s="9" t="s">
        <v>55</v>
      </c>
      <c r="D23" s="9">
        <v>78</v>
      </c>
      <c r="E23" s="9">
        <f t="shared" si="0"/>
        <v>46.8</v>
      </c>
      <c r="F23" s="9"/>
      <c r="G23" s="9">
        <f t="shared" si="1"/>
        <v>46.8</v>
      </c>
      <c r="H23" s="10">
        <v>73.4</v>
      </c>
      <c r="I23" s="10">
        <f t="shared" si="2"/>
        <v>29.36</v>
      </c>
      <c r="J23" s="10"/>
      <c r="K23" s="10">
        <f t="shared" si="3"/>
        <v>76.16</v>
      </c>
      <c r="L23" s="13" t="s">
        <v>43</v>
      </c>
    </row>
    <row r="24" ht="24.95" customHeight="1" spans="1:12">
      <c r="A24" s="9">
        <v>21</v>
      </c>
      <c r="B24" s="9" t="s">
        <v>56</v>
      </c>
      <c r="C24" s="15" t="s">
        <v>57</v>
      </c>
      <c r="D24" s="9">
        <v>71</v>
      </c>
      <c r="E24" s="9">
        <f t="shared" si="0"/>
        <v>42.6</v>
      </c>
      <c r="F24" s="9">
        <v>3</v>
      </c>
      <c r="G24" s="9">
        <f t="shared" si="1"/>
        <v>45.6</v>
      </c>
      <c r="H24" s="10">
        <v>75.8</v>
      </c>
      <c r="I24" s="10">
        <f t="shared" si="2"/>
        <v>30.32</v>
      </c>
      <c r="J24" s="10"/>
      <c r="K24" s="10">
        <f t="shared" si="3"/>
        <v>75.92</v>
      </c>
      <c r="L24" s="13" t="s">
        <v>43</v>
      </c>
    </row>
    <row r="25" ht="24.95" customHeight="1" spans="1:12">
      <c r="A25" s="9">
        <v>22</v>
      </c>
      <c r="B25" s="9" t="s">
        <v>58</v>
      </c>
      <c r="C25" s="9" t="s">
        <v>59</v>
      </c>
      <c r="D25" s="9">
        <v>76</v>
      </c>
      <c r="E25" s="9">
        <f t="shared" si="0"/>
        <v>45.6</v>
      </c>
      <c r="F25" s="9"/>
      <c r="G25" s="9">
        <f t="shared" si="1"/>
        <v>45.6</v>
      </c>
      <c r="H25" s="10">
        <v>74.4</v>
      </c>
      <c r="I25" s="10">
        <f t="shared" si="2"/>
        <v>29.76</v>
      </c>
      <c r="J25" s="10"/>
      <c r="K25" s="10">
        <f t="shared" si="3"/>
        <v>75.36</v>
      </c>
      <c r="L25" s="13" t="s">
        <v>43</v>
      </c>
    </row>
    <row r="26" ht="24.95" customHeight="1" spans="1:13">
      <c r="A26" s="9">
        <v>23</v>
      </c>
      <c r="B26" s="9" t="s">
        <v>60</v>
      </c>
      <c r="C26" s="9" t="s">
        <v>61</v>
      </c>
      <c r="D26" s="9">
        <v>77</v>
      </c>
      <c r="E26" s="9">
        <f t="shared" si="0"/>
        <v>46.2</v>
      </c>
      <c r="F26" s="9"/>
      <c r="G26" s="9">
        <f t="shared" si="1"/>
        <v>46.2</v>
      </c>
      <c r="H26" s="10">
        <v>72.4</v>
      </c>
      <c r="I26" s="10">
        <f t="shared" si="2"/>
        <v>28.96</v>
      </c>
      <c r="J26" s="10"/>
      <c r="K26" s="10">
        <f t="shared" si="3"/>
        <v>75.16</v>
      </c>
      <c r="L26" s="13" t="s">
        <v>43</v>
      </c>
      <c r="M26" s="14"/>
    </row>
    <row r="27" ht="24.95" customHeight="1" spans="1:12">
      <c r="A27" s="9">
        <v>24</v>
      </c>
      <c r="B27" s="9" t="s">
        <v>62</v>
      </c>
      <c r="C27" s="9" t="s">
        <v>63</v>
      </c>
      <c r="D27" s="9">
        <v>78</v>
      </c>
      <c r="E27" s="9">
        <f t="shared" si="0"/>
        <v>46.8</v>
      </c>
      <c r="F27" s="9"/>
      <c r="G27" s="9">
        <f t="shared" si="1"/>
        <v>46.8</v>
      </c>
      <c r="H27" s="10">
        <v>48.6</v>
      </c>
      <c r="I27" s="10">
        <f t="shared" si="2"/>
        <v>19.44</v>
      </c>
      <c r="J27" s="10"/>
      <c r="K27" s="10">
        <f t="shared" si="3"/>
        <v>66.24</v>
      </c>
      <c r="L27" s="13" t="s">
        <v>43</v>
      </c>
    </row>
    <row r="28" ht="24.95" customHeight="1" spans="1:12">
      <c r="A28" s="9">
        <v>25</v>
      </c>
      <c r="B28" s="9" t="s">
        <v>64</v>
      </c>
      <c r="C28" s="9" t="s">
        <v>65</v>
      </c>
      <c r="D28" s="9">
        <v>82</v>
      </c>
      <c r="E28" s="9">
        <f t="shared" si="0"/>
        <v>49.2</v>
      </c>
      <c r="F28" s="9">
        <v>3</v>
      </c>
      <c r="G28" s="9">
        <f t="shared" si="1"/>
        <v>52.2</v>
      </c>
      <c r="H28" s="10"/>
      <c r="I28" s="10">
        <f t="shared" si="2"/>
        <v>0</v>
      </c>
      <c r="J28" s="13" t="s">
        <v>13</v>
      </c>
      <c r="K28" s="10">
        <f t="shared" si="3"/>
        <v>52.2</v>
      </c>
      <c r="L28" s="13" t="s">
        <v>43</v>
      </c>
    </row>
    <row r="29" ht="24.95" customHeight="1" spans="1:12">
      <c r="A29" s="9">
        <v>26</v>
      </c>
      <c r="B29" s="9" t="s">
        <v>66</v>
      </c>
      <c r="C29" s="9" t="s">
        <v>67</v>
      </c>
      <c r="D29" s="9">
        <v>83</v>
      </c>
      <c r="E29" s="9">
        <f t="shared" si="0"/>
        <v>49.8</v>
      </c>
      <c r="F29" s="9"/>
      <c r="G29" s="9">
        <f t="shared" si="1"/>
        <v>49.8</v>
      </c>
      <c r="H29" s="10"/>
      <c r="I29" s="10">
        <f t="shared" si="2"/>
        <v>0</v>
      </c>
      <c r="J29" s="13" t="s">
        <v>13</v>
      </c>
      <c r="K29" s="10">
        <f t="shared" si="3"/>
        <v>49.8</v>
      </c>
      <c r="L29" s="13" t="s">
        <v>43</v>
      </c>
    </row>
    <row r="30" ht="24.95" customHeight="1" spans="1:12">
      <c r="A30" s="9">
        <v>27</v>
      </c>
      <c r="B30" s="9" t="s">
        <v>68</v>
      </c>
      <c r="C30" s="9" t="s">
        <v>69</v>
      </c>
      <c r="D30" s="9">
        <v>73</v>
      </c>
      <c r="E30" s="9">
        <f t="shared" si="0"/>
        <v>43.8</v>
      </c>
      <c r="F30" s="9">
        <v>3</v>
      </c>
      <c r="G30" s="9">
        <f t="shared" si="1"/>
        <v>46.8</v>
      </c>
      <c r="H30" s="10"/>
      <c r="I30" s="10">
        <f t="shared" si="2"/>
        <v>0</v>
      </c>
      <c r="J30" s="13" t="s">
        <v>13</v>
      </c>
      <c r="K30" s="10">
        <f t="shared" si="3"/>
        <v>46.8</v>
      </c>
      <c r="L30" s="13" t="s">
        <v>43</v>
      </c>
    </row>
    <row r="31" ht="32.1" customHeight="1" spans="1:11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</row>
  </sheetData>
  <sortState ref="B2:L28">
    <sortCondition ref="K2:K28" descending="1"/>
  </sortState>
  <mergeCells count="9">
    <mergeCell ref="A1:L1"/>
    <mergeCell ref="D2:G2"/>
    <mergeCell ref="H2:J2"/>
    <mergeCell ref="A31:K31"/>
    <mergeCell ref="A2:A3"/>
    <mergeCell ref="B2:B3"/>
    <mergeCell ref="C2:C3"/>
    <mergeCell ref="K2:K3"/>
    <mergeCell ref="L2:L3"/>
  </mergeCells>
  <pageMargins left="0.550694444444444" right="0.236111111111111" top="0.275" bottom="0.275" header="0.156944444444444" footer="0.118055555555556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d r C S U t 8 I + J O k A A A A 9 Q A A A B I A H A B D b 2 5 m a W c v U G F j a 2 F n Z S 5 4 b W w g o h g A K K A U A A A A A A A A A A A A A A A A A A A A A A A A A A A A h Y + x D o I w G I R f h X S n L X V R 8 l M G V j E m J s a 1 K R U a o B h a L P H V H H w k X 0 G M o m 6 O 9 9 1 d c n e / 3 i A d 2 y Y 4 q 9 7 q z i Q o w h Q F y s i u 0 K Z M 0 O C O 4 R K l H L Z C 1 q J U w R Q 2 N h 6 t T l D l 3 C k m x H u P / Q J 3 f U k Y p R E 5 5 O u d r F Q r Q m 2 s E 0 Y q 9 G k V / 1 u I w / 4 1 h j O 8 i j C j D F M g M 4 N c m 6 / P p r l P 9 w d C N j R u 6 B W / V G G 2 A T J L I O 8 L / A F Q S w M E F A A C A A g A d r C S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a w k l I o i k e 4 D g A A A B E A A A A T A B w A R m 9 y b X V s Y X M v U 2 V j d G l v b j E u b S C i G A A o o B Q A A A A A A A A A A A A A A A A A A A A A A A A A A A A r T k 0 u y c z P U w i G 0 I b W A F B L A Q I t A B Q A A g A I A H a w k l L f C P i T p A A A A P U A A A A S A A A A A A A A A A A A A A A A A A A A A A B D b 2 5 m a W c v U G F j a 2 F n Z S 5 4 b W x Q S w E C L Q A U A A I A C A B 2 s J J S D 8 r p q 6 Q A A A D p A A A A E w A A A A A A A A A A A A A A A A D w A A A A W 0 N v b n R l b n R f V H l w Z X N d L n h t b F B L A Q I t A B Q A A g A I A H a w k l I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e L s W f 8 5 n V R 4 1 I O s e v X + Y Z A A A A A A I A A A A A A B B m A A A A A Q A A I A A A A B 2 A 6 d o 2 R 9 c Y Y o 0 I X t n W D U 5 z n 5 a N F e 1 9 u d B t a L B l w 5 G c A A A A A A 6 A A A A A A g A A I A A A A J 7 J M D x B s x h X H d n v a a 7 y 3 / I P H L o i 3 w C O g J y / A e j c U 7 i r U A A A A O K + u C v e W H b V 7 u 6 v 3 A 8 l W k c p I H N 5 u 8 1 5 k v y J T + J m j L + 3 0 q y J v a p V 4 w f G s r m A A s h q c P w 9 n Y 3 s r s + k H l s y 4 A w b J 2 G j i Q 0 X D E A X 0 H P E L r Y W k Q b J Q A A A A N 2 t t b d n z B E F O f b r c y k v b s x d f J K 0 S K D + O / q l 6 5 u z U t F a i q 9 L N S 3 8 p U + G a 6 9 H i 5 Z I w n L H A Z d p q T S 9 1 8 W A j X L V H D U = < / D a t a M a s h u p > 
</file>

<file path=customXml/itemProps1.xml><?xml version="1.0" encoding="utf-8"?>
<ds:datastoreItem xmlns:ds="http://schemas.openxmlformats.org/officeDocument/2006/customXml" ds:itemID="{721FA213-A935-41E2-AB11-D1CAFE9BAD4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女需要合并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2021-04-18T14:02:00Z</dcterms:created>
  <cp:lastPrinted>2021-05-10T03:45:00Z</cp:lastPrinted>
  <dcterms:modified xsi:type="dcterms:W3CDTF">2021-05-11T03:25:15Z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2052-11.1.0.10116</vt:lpwstr>
  </property>
</Properties>
</file>