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排名" sheetId="1" r:id="rId1"/>
    <sheet name="Sheet2" sheetId="2" r:id="rId2"/>
    <sheet name="Sheet3" sheetId="3" r:id="rId3"/>
  </sheets>
  <definedNames>
    <definedName name="_xlnm._FilterDatabase" localSheetId="0" hidden="1">'排名'!$A$3:$M$3</definedName>
    <definedName name="_xlnm.Print_Titles" localSheetId="0">'排名'!$3:$3</definedName>
  </definedNames>
  <calcPr fullCalcOnLoad="1"/>
</workbook>
</file>

<file path=xl/sharedStrings.xml><?xml version="1.0" encoding="utf-8"?>
<sst xmlns="http://schemas.openxmlformats.org/spreadsheetml/2006/main" count="344" uniqueCount="177">
  <si>
    <t>姓名</t>
  </si>
  <si>
    <t>性别</t>
  </si>
  <si>
    <t>报考单位</t>
  </si>
  <si>
    <t>报考岗位</t>
  </si>
  <si>
    <t>报考岗位编码</t>
  </si>
  <si>
    <t>准考证号</t>
  </si>
  <si>
    <t>笔试成绩</t>
  </si>
  <si>
    <t>笔试
折合成绩</t>
  </si>
  <si>
    <t>排名</t>
  </si>
  <si>
    <t>面试成绩</t>
  </si>
  <si>
    <t>面试折合成绩</t>
  </si>
  <si>
    <t>总成绩</t>
  </si>
  <si>
    <t>备注</t>
  </si>
  <si>
    <t>朱希垚</t>
  </si>
  <si>
    <t>女</t>
  </si>
  <si>
    <t>资中县人民医院</t>
  </si>
  <si>
    <t>办公室</t>
  </si>
  <si>
    <t>9040101</t>
  </si>
  <si>
    <t>2103289012018</t>
  </si>
  <si>
    <t>1</t>
  </si>
  <si>
    <t>余敏</t>
  </si>
  <si>
    <t>2103289051117</t>
  </si>
  <si>
    <t>2</t>
  </si>
  <si>
    <t>罗旭萍</t>
  </si>
  <si>
    <t>2103289012124</t>
  </si>
  <si>
    <t>缺考</t>
  </si>
  <si>
    <t>邓佳</t>
  </si>
  <si>
    <t>资中县中医医院</t>
  </si>
  <si>
    <t>9040201</t>
  </si>
  <si>
    <t>2103289021611</t>
  </si>
  <si>
    <t>杨楠</t>
  </si>
  <si>
    <t>2103289021626</t>
  </si>
  <si>
    <t>邓骦</t>
  </si>
  <si>
    <t>资中县疾病预防控制中心</t>
  </si>
  <si>
    <t>9040301</t>
  </si>
  <si>
    <t>2103289044021</t>
  </si>
  <si>
    <t>杨永才</t>
  </si>
  <si>
    <t>男</t>
  </si>
  <si>
    <t>2103289013930</t>
  </si>
  <si>
    <t>陈文君</t>
  </si>
  <si>
    <t>2103289032206</t>
  </si>
  <si>
    <t>3</t>
  </si>
  <si>
    <t>杨晓丽</t>
  </si>
  <si>
    <t>资中县妇幼保健计划生育服务中心</t>
  </si>
  <si>
    <t>9040401</t>
  </si>
  <si>
    <t>2103289040329</t>
  </si>
  <si>
    <t>周英</t>
  </si>
  <si>
    <t>2103289043127</t>
  </si>
  <si>
    <t>冉毅强</t>
  </si>
  <si>
    <t>2103289032403</t>
  </si>
  <si>
    <t>廖云香</t>
  </si>
  <si>
    <t>资中县精神病医院</t>
  </si>
  <si>
    <t>9040501</t>
  </si>
  <si>
    <t>2103289032818</t>
  </si>
  <si>
    <t>王洁</t>
  </si>
  <si>
    <t>资中县狮子镇卫生院</t>
  </si>
  <si>
    <t>财务科</t>
  </si>
  <si>
    <t>9040601</t>
  </si>
  <si>
    <t>2103289054508</t>
  </si>
  <si>
    <t>王集禾</t>
  </si>
  <si>
    <t>2103289032402</t>
  </si>
  <si>
    <t>胡林</t>
  </si>
  <si>
    <t>资中县重龙镇苏家湾卫生院</t>
  </si>
  <si>
    <t>9040701</t>
  </si>
  <si>
    <t>2103289034202</t>
  </si>
  <si>
    <t>段智瀚</t>
  </si>
  <si>
    <t>2103289041526</t>
  </si>
  <si>
    <t>何鹏飞</t>
  </si>
  <si>
    <t>资中县新桥镇卫生院（原兴隆街镇卫生院）</t>
  </si>
  <si>
    <t>9040801</t>
  </si>
  <si>
    <t>2103289023005</t>
  </si>
  <si>
    <t>张榆林</t>
  </si>
  <si>
    <t>2103289033518</t>
  </si>
  <si>
    <t>肖蒙</t>
  </si>
  <si>
    <t>资中县高楼镇卫生院</t>
  </si>
  <si>
    <t>9040901</t>
  </si>
  <si>
    <t>2103289013904</t>
  </si>
  <si>
    <t>张安黎</t>
  </si>
  <si>
    <t>2103289050404</t>
  </si>
  <si>
    <t>陈展</t>
  </si>
  <si>
    <t>2103289012502</t>
  </si>
  <si>
    <t>刘娇娇</t>
  </si>
  <si>
    <t>资中县发轮镇卫生院</t>
  </si>
  <si>
    <t>9041001</t>
  </si>
  <si>
    <t>2103289031118</t>
  </si>
  <si>
    <t>周彦伶</t>
  </si>
  <si>
    <t>ICU</t>
  </si>
  <si>
    <t>7040102</t>
  </si>
  <si>
    <t>2103289061520</t>
  </si>
  <si>
    <t>王星胜</t>
  </si>
  <si>
    <t>麻醉科</t>
  </si>
  <si>
    <t>7040109</t>
  </si>
  <si>
    <t>2103289060411</t>
  </si>
  <si>
    <t>易龙</t>
  </si>
  <si>
    <t>病理科</t>
  </si>
  <si>
    <t>7040111</t>
  </si>
  <si>
    <t>2103289062823</t>
  </si>
  <si>
    <t>刘冬梅</t>
  </si>
  <si>
    <t>心电图</t>
  </si>
  <si>
    <t>7040113</t>
  </si>
  <si>
    <t>2103289060928</t>
  </si>
  <si>
    <t>李顺连</t>
  </si>
  <si>
    <t>护理</t>
  </si>
  <si>
    <t>7040114</t>
  </si>
  <si>
    <t>2103289062127</t>
  </si>
  <si>
    <t>粟光义</t>
  </si>
  <si>
    <t>2103289062126</t>
  </si>
  <si>
    <t>朱谋演</t>
  </si>
  <si>
    <t>妇产、儿科</t>
  </si>
  <si>
    <t>7040303</t>
  </si>
  <si>
    <t>2103289060629</t>
  </si>
  <si>
    <t>周泓汝</t>
  </si>
  <si>
    <t>医生</t>
  </si>
  <si>
    <t>7040601</t>
  </si>
  <si>
    <t>2103289061505</t>
  </si>
  <si>
    <t>魏子奕</t>
  </si>
  <si>
    <t>资中县公民镇卫生院</t>
  </si>
  <si>
    <t>7040701</t>
  </si>
  <si>
    <t>2103289062927</t>
  </si>
  <si>
    <t>张陈琦</t>
  </si>
  <si>
    <t>资中县归德镇卫生院</t>
  </si>
  <si>
    <t>7040801</t>
  </si>
  <si>
    <t>2103289060420</t>
  </si>
  <si>
    <t>李林泽</t>
  </si>
  <si>
    <t>资中县归德镇甘露卫生院</t>
  </si>
  <si>
    <t>妇产科</t>
  </si>
  <si>
    <t>7041101</t>
  </si>
  <si>
    <t>2103289061711</t>
  </si>
  <si>
    <t>陈梦</t>
  </si>
  <si>
    <t>2103289062315</t>
  </si>
  <si>
    <t>于磊</t>
  </si>
  <si>
    <t>资中县明心寺镇卫生院</t>
  </si>
  <si>
    <t>7041301</t>
  </si>
  <si>
    <t>2103289062615</t>
  </si>
  <si>
    <t>王东</t>
  </si>
  <si>
    <t>7041501</t>
  </si>
  <si>
    <t>2103289063326</t>
  </si>
  <si>
    <t>李玉祝</t>
  </si>
  <si>
    <t>资中县罗泉镇卫生院</t>
  </si>
  <si>
    <t>7041801</t>
  </si>
  <si>
    <t>2103289060608</t>
  </si>
  <si>
    <t>杨丽</t>
  </si>
  <si>
    <t>资中县发轮镇配龙卫生院</t>
  </si>
  <si>
    <t>7041901</t>
  </si>
  <si>
    <t>2103289061819</t>
  </si>
  <si>
    <t>罗茂婷</t>
  </si>
  <si>
    <t>7042001</t>
  </si>
  <si>
    <t>2103289062515</t>
  </si>
  <si>
    <t>张文华</t>
  </si>
  <si>
    <t>资中县马鞍镇卫生院</t>
  </si>
  <si>
    <t>7042101</t>
  </si>
  <si>
    <t>2103289062918</t>
  </si>
  <si>
    <t>胡礼鑫</t>
  </si>
  <si>
    <t>2103289061318</t>
  </si>
  <si>
    <t>曾晓玲</t>
  </si>
  <si>
    <t>资中县孟塘镇卫生院</t>
  </si>
  <si>
    <t>中医科</t>
  </si>
  <si>
    <t>7042201</t>
  </si>
  <si>
    <t>2103289061410</t>
  </si>
  <si>
    <t>余聪</t>
  </si>
  <si>
    <t>7042301</t>
  </si>
  <si>
    <t>2103289060210</t>
  </si>
  <si>
    <t>陈骁</t>
  </si>
  <si>
    <t>2103289062706</t>
  </si>
  <si>
    <t>文清</t>
  </si>
  <si>
    <t>资中县高楼镇走马卫生院</t>
  </si>
  <si>
    <t>公卫科</t>
  </si>
  <si>
    <t>7042401</t>
  </si>
  <si>
    <t>2103289060313</t>
  </si>
  <si>
    <t>付蜀婷</t>
  </si>
  <si>
    <t>2103289060525</t>
  </si>
  <si>
    <t>黎铁权</t>
  </si>
  <si>
    <t>资中县陈家镇卫生院</t>
  </si>
  <si>
    <t>7042501</t>
  </si>
  <si>
    <t>2103289063026</t>
  </si>
  <si>
    <t>附件：</t>
  </si>
  <si>
    <t>资中县2020年下半年卫健系统事业单位公开考聘工作人员总成绩及排名一览表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</si>
</sst>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176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0" fontId="41" fillId="0" borderId="10" xfId="33" applyFont="1" applyFill="1" applyBorder="1" applyAlignment="1">
      <alignment horizontal="center" vertical="center" wrapText="1"/>
      <protection/>
    </xf>
    <xf numFmtId="176" fontId="41" fillId="0" borderId="10" xfId="33" applyNumberFormat="1" applyFont="1" applyFill="1" applyBorder="1" applyAlignment="1">
      <alignment horizontal="center" vertical="center" wrapText="1"/>
      <protection/>
    </xf>
    <xf numFmtId="0" fontId="42" fillId="33" borderId="10" xfId="33" applyFont="1" applyFill="1" applyBorder="1" applyAlignment="1">
      <alignment horizontal="center" vertical="center"/>
      <protection/>
    </xf>
    <xf numFmtId="0" fontId="42" fillId="33" borderId="10" xfId="33" applyFont="1" applyFill="1" applyBorder="1" applyAlignment="1">
      <alignment horizontal="center" vertical="center" wrapText="1"/>
      <protection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2" fillId="33" borderId="11" xfId="33" applyFont="1" applyFill="1" applyBorder="1" applyAlignment="1">
      <alignment horizontal="center" vertical="center"/>
      <protection/>
    </xf>
    <xf numFmtId="49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76" fontId="40" fillId="0" borderId="11" xfId="0" applyNumberFormat="1" applyFont="1" applyBorder="1" applyAlignment="1">
      <alignment horizontal="center" vertical="center"/>
    </xf>
    <xf numFmtId="0" fontId="42" fillId="33" borderId="12" xfId="33" applyFont="1" applyFill="1" applyBorder="1" applyAlignment="1">
      <alignment horizontal="center" vertical="center"/>
      <protection/>
    </xf>
    <xf numFmtId="0" fontId="42" fillId="33" borderId="12" xfId="33" applyFont="1" applyFill="1" applyBorder="1" applyAlignment="1">
      <alignment horizontal="center" vertical="center" wrapText="1"/>
      <protection/>
    </xf>
    <xf numFmtId="49" fontId="40" fillId="0" borderId="12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76" fontId="40" fillId="0" borderId="12" xfId="0" applyNumberFormat="1" applyFont="1" applyBorder="1" applyAlignment="1">
      <alignment horizontal="center" vertical="center"/>
    </xf>
    <xf numFmtId="0" fontId="42" fillId="33" borderId="13" xfId="33" applyFont="1" applyFill="1" applyBorder="1" applyAlignment="1">
      <alignment horizontal="center" vertical="center"/>
      <protection/>
    </xf>
    <xf numFmtId="0" fontId="42" fillId="33" borderId="13" xfId="33" applyFont="1" applyFill="1" applyBorder="1" applyAlignment="1">
      <alignment horizontal="center" vertical="center" wrapText="1"/>
      <protection/>
    </xf>
    <xf numFmtId="49" fontId="40" fillId="0" borderId="13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76" fontId="40" fillId="0" borderId="13" xfId="0" applyNumberFormat="1" applyFont="1" applyBorder="1" applyAlignment="1">
      <alignment horizontal="center" vertical="center"/>
    </xf>
    <xf numFmtId="0" fontId="42" fillId="33" borderId="14" xfId="33" applyFont="1" applyFill="1" applyBorder="1" applyAlignment="1">
      <alignment horizontal="center" vertical="center"/>
      <protection/>
    </xf>
    <xf numFmtId="0" fontId="42" fillId="33" borderId="14" xfId="33" applyFont="1" applyFill="1" applyBorder="1" applyAlignment="1">
      <alignment horizontal="center" vertical="center" wrapText="1"/>
      <protection/>
    </xf>
    <xf numFmtId="49" fontId="40" fillId="0" borderId="14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76" fontId="40" fillId="0" borderId="14" xfId="0" applyNumberFormat="1" applyFont="1" applyBorder="1" applyAlignment="1">
      <alignment horizontal="center" vertical="center"/>
    </xf>
    <xf numFmtId="0" fontId="42" fillId="33" borderId="11" xfId="33" applyFont="1" applyFill="1" applyBorder="1" applyAlignment="1">
      <alignment horizontal="center" vertical="center" wrapText="1"/>
      <protection/>
    </xf>
    <xf numFmtId="0" fontId="42" fillId="33" borderId="15" xfId="33" applyFont="1" applyFill="1" applyBorder="1" applyAlignment="1">
      <alignment horizontal="center" vertical="center"/>
      <protection/>
    </xf>
    <xf numFmtId="0" fontId="42" fillId="33" borderId="15" xfId="33" applyFont="1" applyFill="1" applyBorder="1" applyAlignment="1">
      <alignment horizontal="center" vertical="center" wrapText="1"/>
      <protection/>
    </xf>
    <xf numFmtId="49" fontId="40" fillId="0" borderId="15" xfId="0" applyNumberFormat="1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76" fontId="40" fillId="0" borderId="15" xfId="0" applyNumberFormat="1" applyFont="1" applyBorder="1" applyAlignment="1">
      <alignment horizontal="center" vertical="center"/>
    </xf>
    <xf numFmtId="0" fontId="42" fillId="33" borderId="16" xfId="33" applyFont="1" applyFill="1" applyBorder="1" applyAlignment="1">
      <alignment horizontal="center" vertical="center"/>
      <protection/>
    </xf>
    <xf numFmtId="0" fontId="42" fillId="33" borderId="16" xfId="33" applyFont="1" applyFill="1" applyBorder="1" applyAlignment="1">
      <alignment horizontal="center" vertical="center" wrapText="1"/>
      <protection/>
    </xf>
    <xf numFmtId="49" fontId="40" fillId="0" borderId="16" xfId="0" applyNumberFormat="1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176" fontId="40" fillId="0" borderId="16" xfId="0" applyNumberFormat="1" applyFont="1" applyBorder="1" applyAlignment="1">
      <alignment horizontal="center" vertical="center"/>
    </xf>
    <xf numFmtId="0" fontId="42" fillId="34" borderId="15" xfId="33" applyFont="1" applyFill="1" applyBorder="1" applyAlignment="1">
      <alignment horizontal="center" vertical="center"/>
      <protection/>
    </xf>
    <xf numFmtId="0" fontId="42" fillId="34" borderId="15" xfId="33" applyFont="1" applyFill="1" applyBorder="1" applyAlignment="1">
      <alignment horizontal="center" vertical="center" wrapText="1"/>
      <protection/>
    </xf>
    <xf numFmtId="0" fontId="40" fillId="34" borderId="15" xfId="0" applyFont="1" applyFill="1" applyBorder="1" applyAlignment="1">
      <alignment horizontal="center" vertical="center"/>
    </xf>
    <xf numFmtId="0" fontId="42" fillId="34" borderId="16" xfId="33" applyFont="1" applyFill="1" applyBorder="1" applyAlignment="1">
      <alignment horizontal="center" vertical="center"/>
      <protection/>
    </xf>
    <xf numFmtId="0" fontId="42" fillId="34" borderId="16" xfId="33" applyFont="1" applyFill="1" applyBorder="1" applyAlignment="1">
      <alignment horizontal="center" vertical="center" wrapText="1"/>
      <protection/>
    </xf>
    <xf numFmtId="0" fontId="40" fillId="34" borderId="16" xfId="0" applyFont="1" applyFill="1" applyBorder="1" applyAlignment="1">
      <alignment horizontal="center" vertical="center"/>
    </xf>
    <xf numFmtId="0" fontId="42" fillId="34" borderId="14" xfId="33" applyFont="1" applyFill="1" applyBorder="1" applyAlignment="1">
      <alignment horizontal="center" vertical="center"/>
      <protection/>
    </xf>
    <xf numFmtId="0" fontId="42" fillId="34" borderId="14" xfId="33" applyFont="1" applyFill="1" applyBorder="1" applyAlignment="1">
      <alignment horizontal="center" vertical="center" wrapText="1"/>
      <protection/>
    </xf>
    <xf numFmtId="0" fontId="40" fillId="34" borderId="14" xfId="0" applyFont="1" applyFill="1" applyBorder="1" applyAlignment="1">
      <alignment horizontal="center" vertical="center"/>
    </xf>
    <xf numFmtId="0" fontId="42" fillId="34" borderId="11" xfId="33" applyFont="1" applyFill="1" applyBorder="1" applyAlignment="1">
      <alignment horizontal="center" vertical="center"/>
      <protection/>
    </xf>
    <xf numFmtId="0" fontId="42" fillId="34" borderId="11" xfId="33" applyFont="1" applyFill="1" applyBorder="1" applyAlignment="1">
      <alignment horizontal="center" vertical="center" wrapText="1"/>
      <protection/>
    </xf>
    <xf numFmtId="0" fontId="40" fillId="34" borderId="11" xfId="0" applyFont="1" applyFill="1" applyBorder="1" applyAlignment="1">
      <alignment horizontal="center" vertical="center"/>
    </xf>
    <xf numFmtId="0" fontId="42" fillId="34" borderId="12" xfId="33" applyFont="1" applyFill="1" applyBorder="1" applyAlignment="1">
      <alignment horizontal="center" vertical="center"/>
      <protection/>
    </xf>
    <xf numFmtId="0" fontId="42" fillId="34" borderId="12" xfId="33" applyFont="1" applyFill="1" applyBorder="1" applyAlignment="1">
      <alignment horizontal="center" vertical="center" wrapText="1"/>
      <protection/>
    </xf>
    <xf numFmtId="0" fontId="40" fillId="34" borderId="12" xfId="0" applyFont="1" applyFill="1" applyBorder="1" applyAlignment="1">
      <alignment horizontal="center" vertical="center"/>
    </xf>
    <xf numFmtId="0" fontId="42" fillId="34" borderId="13" xfId="33" applyFont="1" applyFill="1" applyBorder="1" applyAlignment="1">
      <alignment horizontal="center" vertical="center"/>
      <protection/>
    </xf>
    <xf numFmtId="0" fontId="42" fillId="34" borderId="13" xfId="33" applyFont="1" applyFill="1" applyBorder="1" applyAlignment="1">
      <alignment horizontal="center" vertical="center" wrapText="1"/>
      <protection/>
    </xf>
    <xf numFmtId="0" fontId="40" fillId="34" borderId="13" xfId="0" applyFont="1" applyFill="1" applyBorder="1" applyAlignment="1">
      <alignment horizontal="center" vertical="center"/>
    </xf>
    <xf numFmtId="49" fontId="41" fillId="0" borderId="10" xfId="33" applyNumberFormat="1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3" fillId="0" borderId="17" xfId="0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3" sqref="A3:M3"/>
    </sheetView>
  </sheetViews>
  <sheetFormatPr defaultColWidth="9.00390625" defaultRowHeight="15"/>
  <cols>
    <col min="1" max="1" width="8.421875" style="2" customWidth="1"/>
    <col min="2" max="2" width="5.00390625" style="2" customWidth="1"/>
    <col min="3" max="3" width="22.00390625" style="2" customWidth="1"/>
    <col min="4" max="4" width="8.00390625" style="2" customWidth="1"/>
    <col min="5" max="5" width="8.421875" style="2" customWidth="1"/>
    <col min="6" max="6" width="17.00390625" style="2" customWidth="1"/>
    <col min="7" max="7" width="7.8515625" style="2" customWidth="1"/>
    <col min="8" max="8" width="9.00390625" style="2" customWidth="1"/>
    <col min="9" max="9" width="7.8515625" style="3" customWidth="1"/>
    <col min="10" max="10" width="8.57421875" style="3" customWidth="1"/>
    <col min="11" max="11" width="7.8515625" style="3" customWidth="1"/>
    <col min="12" max="12" width="7.8515625" style="4" customWidth="1"/>
    <col min="13" max="13" width="7.8515625" style="2" customWidth="1"/>
    <col min="14" max="16384" width="9.00390625" style="2" customWidth="1"/>
  </cols>
  <sheetData>
    <row r="1" ht="13.5">
      <c r="A1" s="68" t="s">
        <v>175</v>
      </c>
    </row>
    <row r="2" spans="1:13" ht="41.25" customHeight="1">
      <c r="A2" s="69" t="s">
        <v>176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  <c r="M2" s="69"/>
    </row>
    <row r="3" spans="1:13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6" t="s">
        <v>7</v>
      </c>
      <c r="I3" s="6" t="s">
        <v>9</v>
      </c>
      <c r="J3" s="6" t="s">
        <v>10</v>
      </c>
      <c r="K3" s="6" t="s">
        <v>11</v>
      </c>
      <c r="L3" s="60" t="s">
        <v>8</v>
      </c>
      <c r="M3" s="5" t="s">
        <v>12</v>
      </c>
    </row>
    <row r="4" spans="1:13" s="1" customFormat="1" ht="27" customHeight="1">
      <c r="A4" s="7" t="s">
        <v>13</v>
      </c>
      <c r="B4" s="7" t="s">
        <v>14</v>
      </c>
      <c r="C4" s="8" t="s">
        <v>15</v>
      </c>
      <c r="D4" s="7" t="s">
        <v>16</v>
      </c>
      <c r="E4" s="7" t="s">
        <v>17</v>
      </c>
      <c r="F4" s="9" t="s">
        <v>18</v>
      </c>
      <c r="G4" s="10">
        <v>51.3</v>
      </c>
      <c r="H4" s="11">
        <f>G4*0.6</f>
        <v>30.779999999999998</v>
      </c>
      <c r="I4" s="11">
        <v>86.9</v>
      </c>
      <c r="J4" s="11">
        <v>34.76</v>
      </c>
      <c r="K4" s="11">
        <v>65.54</v>
      </c>
      <c r="L4" s="61" t="s">
        <v>19</v>
      </c>
      <c r="M4" s="10"/>
    </row>
    <row r="5" spans="1:13" s="1" customFormat="1" ht="27" customHeight="1">
      <c r="A5" s="7" t="s">
        <v>20</v>
      </c>
      <c r="B5" s="7" t="s">
        <v>14</v>
      </c>
      <c r="C5" s="8" t="s">
        <v>15</v>
      </c>
      <c r="D5" s="7" t="s">
        <v>16</v>
      </c>
      <c r="E5" s="7" t="s">
        <v>17</v>
      </c>
      <c r="F5" s="9" t="s">
        <v>21</v>
      </c>
      <c r="G5" s="10">
        <v>52.4</v>
      </c>
      <c r="H5" s="11">
        <f>G5*0.6</f>
        <v>31.439999999999998</v>
      </c>
      <c r="I5" s="11">
        <v>84.3</v>
      </c>
      <c r="J5" s="11">
        <v>33.72</v>
      </c>
      <c r="K5" s="11">
        <v>65.16</v>
      </c>
      <c r="L5" s="61" t="s">
        <v>22</v>
      </c>
      <c r="M5" s="10"/>
    </row>
    <row r="6" spans="1:13" s="1" customFormat="1" ht="27" customHeight="1">
      <c r="A6" s="12" t="s">
        <v>23</v>
      </c>
      <c r="B6" s="12" t="s">
        <v>14</v>
      </c>
      <c r="C6" s="8" t="s">
        <v>15</v>
      </c>
      <c r="D6" s="12" t="s">
        <v>16</v>
      </c>
      <c r="E6" s="12" t="s">
        <v>17</v>
      </c>
      <c r="F6" s="13" t="s">
        <v>24</v>
      </c>
      <c r="G6" s="14">
        <v>36.7</v>
      </c>
      <c r="H6" s="15">
        <f aca="true" t="shared" si="0" ref="H6:H50">G6*0.6</f>
        <v>22.02</v>
      </c>
      <c r="I6" s="15" t="s">
        <v>25</v>
      </c>
      <c r="J6" s="15"/>
      <c r="K6" s="15"/>
      <c r="L6" s="62"/>
      <c r="M6" s="14"/>
    </row>
    <row r="7" spans="1:13" s="1" customFormat="1" ht="27" customHeight="1">
      <c r="A7" s="16" t="s">
        <v>26</v>
      </c>
      <c r="B7" s="16" t="s">
        <v>14</v>
      </c>
      <c r="C7" s="17" t="s">
        <v>27</v>
      </c>
      <c r="D7" s="16" t="s">
        <v>16</v>
      </c>
      <c r="E7" s="16" t="s">
        <v>28</v>
      </c>
      <c r="F7" s="18" t="s">
        <v>29</v>
      </c>
      <c r="G7" s="19">
        <v>43</v>
      </c>
      <c r="H7" s="20">
        <f t="shared" si="0"/>
        <v>25.8</v>
      </c>
      <c r="I7" s="20">
        <v>83.5</v>
      </c>
      <c r="J7" s="20">
        <v>33.4</v>
      </c>
      <c r="K7" s="20">
        <v>59.2</v>
      </c>
      <c r="L7" s="63" t="s">
        <v>19</v>
      </c>
      <c r="M7" s="19"/>
    </row>
    <row r="8" spans="1:13" s="1" customFormat="1" ht="27" customHeight="1">
      <c r="A8" s="21" t="s">
        <v>30</v>
      </c>
      <c r="B8" s="21" t="s">
        <v>14</v>
      </c>
      <c r="C8" s="22" t="s">
        <v>27</v>
      </c>
      <c r="D8" s="21" t="s">
        <v>16</v>
      </c>
      <c r="E8" s="21" t="s">
        <v>28</v>
      </c>
      <c r="F8" s="23" t="s">
        <v>31</v>
      </c>
      <c r="G8" s="24">
        <v>52.1</v>
      </c>
      <c r="H8" s="25">
        <f t="shared" si="0"/>
        <v>31.259999999999998</v>
      </c>
      <c r="I8" s="25" t="s">
        <v>25</v>
      </c>
      <c r="J8" s="25"/>
      <c r="K8" s="25"/>
      <c r="L8" s="64"/>
      <c r="M8" s="24"/>
    </row>
    <row r="9" spans="1:13" s="1" customFormat="1" ht="27" customHeight="1">
      <c r="A9" s="26" t="s">
        <v>32</v>
      </c>
      <c r="B9" s="26" t="s">
        <v>14</v>
      </c>
      <c r="C9" s="27" t="s">
        <v>33</v>
      </c>
      <c r="D9" s="26" t="s">
        <v>16</v>
      </c>
      <c r="E9" s="26" t="s">
        <v>34</v>
      </c>
      <c r="F9" s="28" t="s">
        <v>35</v>
      </c>
      <c r="G9" s="29">
        <v>45.1</v>
      </c>
      <c r="H9" s="30">
        <f t="shared" si="0"/>
        <v>27.06</v>
      </c>
      <c r="I9" s="30">
        <v>81.6</v>
      </c>
      <c r="J9" s="30">
        <v>32.64</v>
      </c>
      <c r="K9" s="30">
        <v>59.7</v>
      </c>
      <c r="L9" s="65" t="s">
        <v>19</v>
      </c>
      <c r="M9" s="29"/>
    </row>
    <row r="10" spans="1:13" s="1" customFormat="1" ht="27" customHeight="1">
      <c r="A10" s="7" t="s">
        <v>36</v>
      </c>
      <c r="B10" s="7" t="s">
        <v>37</v>
      </c>
      <c r="C10" s="8" t="s">
        <v>33</v>
      </c>
      <c r="D10" s="7" t="s">
        <v>16</v>
      </c>
      <c r="E10" s="7" t="s">
        <v>34</v>
      </c>
      <c r="F10" s="9" t="s">
        <v>38</v>
      </c>
      <c r="G10" s="10">
        <v>41.3</v>
      </c>
      <c r="H10" s="11">
        <f t="shared" si="0"/>
        <v>24.779999999999998</v>
      </c>
      <c r="I10" s="11">
        <v>81.8</v>
      </c>
      <c r="J10" s="11">
        <v>32.72</v>
      </c>
      <c r="K10" s="11">
        <v>57.5</v>
      </c>
      <c r="L10" s="61" t="s">
        <v>22</v>
      </c>
      <c r="M10" s="10"/>
    </row>
    <row r="11" spans="1:13" s="1" customFormat="1" ht="27" customHeight="1">
      <c r="A11" s="12" t="s">
        <v>39</v>
      </c>
      <c r="B11" s="12" t="s">
        <v>14</v>
      </c>
      <c r="C11" s="31" t="s">
        <v>33</v>
      </c>
      <c r="D11" s="12" t="s">
        <v>16</v>
      </c>
      <c r="E11" s="12" t="s">
        <v>34</v>
      </c>
      <c r="F11" s="13" t="s">
        <v>40</v>
      </c>
      <c r="G11" s="14">
        <v>34.1</v>
      </c>
      <c r="H11" s="15">
        <f t="shared" si="0"/>
        <v>20.46</v>
      </c>
      <c r="I11" s="15">
        <v>75.4</v>
      </c>
      <c r="J11" s="15">
        <v>30.16</v>
      </c>
      <c r="K11" s="15">
        <v>50.62</v>
      </c>
      <c r="L11" s="62" t="s">
        <v>41</v>
      </c>
      <c r="M11" s="14"/>
    </row>
    <row r="12" spans="1:13" s="1" customFormat="1" ht="27" customHeight="1">
      <c r="A12" s="16" t="s">
        <v>42</v>
      </c>
      <c r="B12" s="16" t="s">
        <v>14</v>
      </c>
      <c r="C12" s="17" t="s">
        <v>43</v>
      </c>
      <c r="D12" s="16" t="s">
        <v>16</v>
      </c>
      <c r="E12" s="16" t="s">
        <v>44</v>
      </c>
      <c r="F12" s="18" t="s">
        <v>45</v>
      </c>
      <c r="G12" s="19">
        <v>49.5</v>
      </c>
      <c r="H12" s="20">
        <f t="shared" si="0"/>
        <v>29.7</v>
      </c>
      <c r="I12" s="20">
        <v>85.4</v>
      </c>
      <c r="J12" s="20">
        <v>34.16</v>
      </c>
      <c r="K12" s="20">
        <v>63.86</v>
      </c>
      <c r="L12" s="63" t="s">
        <v>19</v>
      </c>
      <c r="M12" s="19"/>
    </row>
    <row r="13" spans="1:13" s="1" customFormat="1" ht="27" customHeight="1">
      <c r="A13" s="7" t="s">
        <v>46</v>
      </c>
      <c r="B13" s="7" t="s">
        <v>14</v>
      </c>
      <c r="C13" s="8" t="s">
        <v>43</v>
      </c>
      <c r="D13" s="7" t="s">
        <v>16</v>
      </c>
      <c r="E13" s="7" t="s">
        <v>44</v>
      </c>
      <c r="F13" s="9" t="s">
        <v>47</v>
      </c>
      <c r="G13" s="10">
        <v>43.8</v>
      </c>
      <c r="H13" s="11">
        <f t="shared" si="0"/>
        <v>26.279999999999998</v>
      </c>
      <c r="I13" s="11">
        <v>84.9</v>
      </c>
      <c r="J13" s="11">
        <v>33.96</v>
      </c>
      <c r="K13" s="11">
        <v>60.24</v>
      </c>
      <c r="L13" s="61" t="s">
        <v>22</v>
      </c>
      <c r="M13" s="10"/>
    </row>
    <row r="14" spans="1:13" s="1" customFormat="1" ht="27" customHeight="1">
      <c r="A14" s="21" t="s">
        <v>48</v>
      </c>
      <c r="B14" s="21" t="s">
        <v>37</v>
      </c>
      <c r="C14" s="22" t="s">
        <v>43</v>
      </c>
      <c r="D14" s="21" t="s">
        <v>16</v>
      </c>
      <c r="E14" s="21" t="s">
        <v>44</v>
      </c>
      <c r="F14" s="23" t="s">
        <v>49</v>
      </c>
      <c r="G14" s="24">
        <v>42.7</v>
      </c>
      <c r="H14" s="25">
        <f t="shared" si="0"/>
        <v>25.62</v>
      </c>
      <c r="I14" s="25">
        <v>83.6</v>
      </c>
      <c r="J14" s="25">
        <v>33.44</v>
      </c>
      <c r="K14" s="25">
        <v>59.06</v>
      </c>
      <c r="L14" s="64" t="s">
        <v>41</v>
      </c>
      <c r="M14" s="24"/>
    </row>
    <row r="15" spans="1:13" s="1" customFormat="1" ht="27" customHeight="1">
      <c r="A15" s="32" t="s">
        <v>50</v>
      </c>
      <c r="B15" s="32" t="s">
        <v>14</v>
      </c>
      <c r="C15" s="33" t="s">
        <v>51</v>
      </c>
      <c r="D15" s="32" t="s">
        <v>16</v>
      </c>
      <c r="E15" s="32" t="s">
        <v>52</v>
      </c>
      <c r="F15" s="34" t="s">
        <v>53</v>
      </c>
      <c r="G15" s="35">
        <v>53.1</v>
      </c>
      <c r="H15" s="36">
        <f t="shared" si="0"/>
        <v>31.86</v>
      </c>
      <c r="I15" s="36">
        <v>84.2</v>
      </c>
      <c r="J15" s="36">
        <v>33.68</v>
      </c>
      <c r="K15" s="36">
        <v>65.54</v>
      </c>
      <c r="L15" s="66" t="s">
        <v>19</v>
      </c>
      <c r="M15" s="35"/>
    </row>
    <row r="16" spans="1:13" s="1" customFormat="1" ht="27" customHeight="1">
      <c r="A16" s="16" t="s">
        <v>54</v>
      </c>
      <c r="B16" s="16" t="s">
        <v>14</v>
      </c>
      <c r="C16" s="17" t="s">
        <v>55</v>
      </c>
      <c r="D16" s="16" t="s">
        <v>56</v>
      </c>
      <c r="E16" s="16" t="s">
        <v>57</v>
      </c>
      <c r="F16" s="18" t="s">
        <v>58</v>
      </c>
      <c r="G16" s="19">
        <v>62.6</v>
      </c>
      <c r="H16" s="20">
        <f t="shared" si="0"/>
        <v>37.56</v>
      </c>
      <c r="I16" s="20">
        <v>84.12</v>
      </c>
      <c r="J16" s="20">
        <v>33.648</v>
      </c>
      <c r="K16" s="20">
        <v>71.208</v>
      </c>
      <c r="L16" s="63" t="s">
        <v>19</v>
      </c>
      <c r="M16" s="19"/>
    </row>
    <row r="17" spans="1:13" s="1" customFormat="1" ht="27" customHeight="1">
      <c r="A17" s="21" t="s">
        <v>59</v>
      </c>
      <c r="B17" s="21" t="s">
        <v>37</v>
      </c>
      <c r="C17" s="22" t="s">
        <v>55</v>
      </c>
      <c r="D17" s="21" t="s">
        <v>56</v>
      </c>
      <c r="E17" s="21" t="s">
        <v>57</v>
      </c>
      <c r="F17" s="23" t="s">
        <v>60</v>
      </c>
      <c r="G17" s="24">
        <v>54.1</v>
      </c>
      <c r="H17" s="25">
        <f t="shared" si="0"/>
        <v>32.46</v>
      </c>
      <c r="I17" s="25">
        <v>81.7</v>
      </c>
      <c r="J17" s="25">
        <v>32.68</v>
      </c>
      <c r="K17" s="25">
        <v>65.14</v>
      </c>
      <c r="L17" s="64" t="s">
        <v>22</v>
      </c>
      <c r="M17" s="24"/>
    </row>
    <row r="18" spans="1:13" s="1" customFormat="1" ht="27" customHeight="1">
      <c r="A18" s="26" t="s">
        <v>61</v>
      </c>
      <c r="B18" s="26" t="s">
        <v>14</v>
      </c>
      <c r="C18" s="27" t="s">
        <v>62</v>
      </c>
      <c r="D18" s="26" t="s">
        <v>56</v>
      </c>
      <c r="E18" s="26" t="s">
        <v>63</v>
      </c>
      <c r="F18" s="28" t="s">
        <v>64</v>
      </c>
      <c r="G18" s="29">
        <v>52.4</v>
      </c>
      <c r="H18" s="30">
        <f t="shared" si="0"/>
        <v>31.439999999999998</v>
      </c>
      <c r="I18" s="30">
        <v>83.7</v>
      </c>
      <c r="J18" s="30">
        <v>33.48</v>
      </c>
      <c r="K18" s="30">
        <v>64.92</v>
      </c>
      <c r="L18" s="65" t="s">
        <v>19</v>
      </c>
      <c r="M18" s="29"/>
    </row>
    <row r="19" spans="1:13" s="1" customFormat="1" ht="27" customHeight="1">
      <c r="A19" s="12" t="s">
        <v>65</v>
      </c>
      <c r="B19" s="12" t="s">
        <v>37</v>
      </c>
      <c r="C19" s="31" t="s">
        <v>62</v>
      </c>
      <c r="D19" s="12" t="s">
        <v>56</v>
      </c>
      <c r="E19" s="12" t="s">
        <v>63</v>
      </c>
      <c r="F19" s="13" t="s">
        <v>66</v>
      </c>
      <c r="G19" s="14">
        <v>43.3</v>
      </c>
      <c r="H19" s="15">
        <f t="shared" si="0"/>
        <v>25.979999999999997</v>
      </c>
      <c r="I19" s="15">
        <v>82.3</v>
      </c>
      <c r="J19" s="15">
        <v>32.92</v>
      </c>
      <c r="K19" s="15">
        <v>58.9</v>
      </c>
      <c r="L19" s="62" t="s">
        <v>22</v>
      </c>
      <c r="M19" s="14"/>
    </row>
    <row r="20" spans="1:13" s="1" customFormat="1" ht="27" customHeight="1">
      <c r="A20" s="16" t="s">
        <v>67</v>
      </c>
      <c r="B20" s="16" t="s">
        <v>37</v>
      </c>
      <c r="C20" s="17" t="s">
        <v>68</v>
      </c>
      <c r="D20" s="16" t="s">
        <v>56</v>
      </c>
      <c r="E20" s="16" t="s">
        <v>69</v>
      </c>
      <c r="F20" s="18" t="s">
        <v>70</v>
      </c>
      <c r="G20" s="19">
        <v>57.3</v>
      </c>
      <c r="H20" s="20">
        <f t="shared" si="0"/>
        <v>34.379999999999995</v>
      </c>
      <c r="I20" s="20">
        <v>84.1</v>
      </c>
      <c r="J20" s="20">
        <v>33.64</v>
      </c>
      <c r="K20" s="20">
        <v>68.02</v>
      </c>
      <c r="L20" s="63" t="s">
        <v>19</v>
      </c>
      <c r="M20" s="19"/>
    </row>
    <row r="21" spans="1:13" s="1" customFormat="1" ht="27" customHeight="1">
      <c r="A21" s="21" t="s">
        <v>71</v>
      </c>
      <c r="B21" s="21" t="s">
        <v>37</v>
      </c>
      <c r="C21" s="22" t="s">
        <v>68</v>
      </c>
      <c r="D21" s="21" t="s">
        <v>56</v>
      </c>
      <c r="E21" s="21" t="s">
        <v>69</v>
      </c>
      <c r="F21" s="23" t="s">
        <v>72</v>
      </c>
      <c r="G21" s="24">
        <v>56.7</v>
      </c>
      <c r="H21" s="25">
        <f t="shared" si="0"/>
        <v>34.02</v>
      </c>
      <c r="I21" s="25" t="s">
        <v>25</v>
      </c>
      <c r="J21" s="25"/>
      <c r="K21" s="25"/>
      <c r="L21" s="64"/>
      <c r="M21" s="24"/>
    </row>
    <row r="22" spans="1:13" s="1" customFormat="1" ht="27" customHeight="1">
      <c r="A22" s="26" t="s">
        <v>73</v>
      </c>
      <c r="B22" s="26" t="s">
        <v>14</v>
      </c>
      <c r="C22" s="27" t="s">
        <v>74</v>
      </c>
      <c r="D22" s="26" t="s">
        <v>56</v>
      </c>
      <c r="E22" s="26" t="s">
        <v>75</v>
      </c>
      <c r="F22" s="28" t="s">
        <v>76</v>
      </c>
      <c r="G22" s="29">
        <v>55.1</v>
      </c>
      <c r="H22" s="30">
        <f t="shared" si="0"/>
        <v>33.06</v>
      </c>
      <c r="I22" s="30">
        <v>84.9</v>
      </c>
      <c r="J22" s="30">
        <v>33.96</v>
      </c>
      <c r="K22" s="30">
        <v>67.02</v>
      </c>
      <c r="L22" s="65" t="s">
        <v>19</v>
      </c>
      <c r="M22" s="29"/>
    </row>
    <row r="23" spans="1:13" s="1" customFormat="1" ht="27" customHeight="1">
      <c r="A23" s="7" t="s">
        <v>77</v>
      </c>
      <c r="B23" s="7" t="s">
        <v>14</v>
      </c>
      <c r="C23" s="8" t="s">
        <v>74</v>
      </c>
      <c r="D23" s="7" t="s">
        <v>56</v>
      </c>
      <c r="E23" s="7" t="s">
        <v>75</v>
      </c>
      <c r="F23" s="9" t="s">
        <v>78</v>
      </c>
      <c r="G23" s="10">
        <v>49.2</v>
      </c>
      <c r="H23" s="11">
        <f t="shared" si="0"/>
        <v>29.52</v>
      </c>
      <c r="I23" s="11">
        <v>83.3</v>
      </c>
      <c r="J23" s="11">
        <v>33.32</v>
      </c>
      <c r="K23" s="11">
        <v>62.84</v>
      </c>
      <c r="L23" s="61" t="s">
        <v>22</v>
      </c>
      <c r="M23" s="10"/>
    </row>
    <row r="24" spans="1:13" s="1" customFormat="1" ht="27" customHeight="1">
      <c r="A24" s="12" t="s">
        <v>79</v>
      </c>
      <c r="B24" s="12" t="s">
        <v>14</v>
      </c>
      <c r="C24" s="31" t="s">
        <v>74</v>
      </c>
      <c r="D24" s="12" t="s">
        <v>56</v>
      </c>
      <c r="E24" s="12" t="s">
        <v>75</v>
      </c>
      <c r="F24" s="13" t="s">
        <v>80</v>
      </c>
      <c r="G24" s="14">
        <v>41.9</v>
      </c>
      <c r="H24" s="15">
        <f t="shared" si="0"/>
        <v>25.139999999999997</v>
      </c>
      <c r="I24" s="15">
        <v>82.2</v>
      </c>
      <c r="J24" s="15">
        <v>32.88</v>
      </c>
      <c r="K24" s="15">
        <v>58.02</v>
      </c>
      <c r="L24" s="62" t="s">
        <v>41</v>
      </c>
      <c r="M24" s="14"/>
    </row>
    <row r="25" spans="1:13" s="1" customFormat="1" ht="27" customHeight="1">
      <c r="A25" s="37" t="s">
        <v>81</v>
      </c>
      <c r="B25" s="37" t="s">
        <v>14</v>
      </c>
      <c r="C25" s="38" t="s">
        <v>82</v>
      </c>
      <c r="D25" s="37" t="s">
        <v>56</v>
      </c>
      <c r="E25" s="37" t="s">
        <v>83</v>
      </c>
      <c r="F25" s="39" t="s">
        <v>84</v>
      </c>
      <c r="G25" s="40">
        <v>61.8</v>
      </c>
      <c r="H25" s="41">
        <f t="shared" si="0"/>
        <v>37.08</v>
      </c>
      <c r="I25" s="41">
        <v>84.3</v>
      </c>
      <c r="J25" s="41">
        <v>33.72</v>
      </c>
      <c r="K25" s="41">
        <v>70.8</v>
      </c>
      <c r="L25" s="67" t="s">
        <v>19</v>
      </c>
      <c r="M25" s="40"/>
    </row>
    <row r="26" spans="1:13" s="1" customFormat="1" ht="27" customHeight="1">
      <c r="A26" s="42" t="s">
        <v>85</v>
      </c>
      <c r="B26" s="42" t="s">
        <v>14</v>
      </c>
      <c r="C26" s="43" t="s">
        <v>15</v>
      </c>
      <c r="D26" s="42" t="s">
        <v>86</v>
      </c>
      <c r="E26" s="42" t="s">
        <v>87</v>
      </c>
      <c r="F26" s="44" t="s">
        <v>88</v>
      </c>
      <c r="G26" s="35">
        <v>46.3</v>
      </c>
      <c r="H26" s="36">
        <f t="shared" si="0"/>
        <v>27.779999999999998</v>
      </c>
      <c r="I26" s="36">
        <v>83.2</v>
      </c>
      <c r="J26" s="36">
        <v>33.28</v>
      </c>
      <c r="K26" s="36">
        <v>61.06</v>
      </c>
      <c r="L26" s="66" t="s">
        <v>19</v>
      </c>
      <c r="M26" s="35"/>
    </row>
    <row r="27" spans="1:13" s="1" customFormat="1" ht="27" customHeight="1">
      <c r="A27" s="45" t="s">
        <v>89</v>
      </c>
      <c r="B27" s="45" t="s">
        <v>37</v>
      </c>
      <c r="C27" s="46" t="s">
        <v>15</v>
      </c>
      <c r="D27" s="45" t="s">
        <v>90</v>
      </c>
      <c r="E27" s="45" t="s">
        <v>91</v>
      </c>
      <c r="F27" s="47" t="s">
        <v>92</v>
      </c>
      <c r="G27" s="40">
        <v>57.4</v>
      </c>
      <c r="H27" s="41">
        <f t="shared" si="0"/>
        <v>34.44</v>
      </c>
      <c r="I27" s="41">
        <v>83.4</v>
      </c>
      <c r="J27" s="41">
        <v>33.36</v>
      </c>
      <c r="K27" s="41">
        <v>67.8</v>
      </c>
      <c r="L27" s="67" t="s">
        <v>19</v>
      </c>
      <c r="M27" s="40"/>
    </row>
    <row r="28" spans="1:13" s="1" customFormat="1" ht="27" customHeight="1">
      <c r="A28" s="42" t="s">
        <v>93</v>
      </c>
      <c r="B28" s="42" t="s">
        <v>37</v>
      </c>
      <c r="C28" s="43" t="s">
        <v>15</v>
      </c>
      <c r="D28" s="42" t="s">
        <v>94</v>
      </c>
      <c r="E28" s="42" t="s">
        <v>95</v>
      </c>
      <c r="F28" s="44" t="s">
        <v>96</v>
      </c>
      <c r="G28" s="35">
        <v>53.2</v>
      </c>
      <c r="H28" s="36">
        <f t="shared" si="0"/>
        <v>31.92</v>
      </c>
      <c r="I28" s="36">
        <v>86.2</v>
      </c>
      <c r="J28" s="36">
        <v>34.48</v>
      </c>
      <c r="K28" s="36">
        <v>66.4</v>
      </c>
      <c r="L28" s="66" t="s">
        <v>19</v>
      </c>
      <c r="M28" s="35"/>
    </row>
    <row r="29" spans="1:13" s="1" customFormat="1" ht="27" customHeight="1">
      <c r="A29" s="45" t="s">
        <v>97</v>
      </c>
      <c r="B29" s="45" t="s">
        <v>14</v>
      </c>
      <c r="C29" s="46" t="s">
        <v>15</v>
      </c>
      <c r="D29" s="45" t="s">
        <v>98</v>
      </c>
      <c r="E29" s="45" t="s">
        <v>99</v>
      </c>
      <c r="F29" s="47" t="s">
        <v>100</v>
      </c>
      <c r="G29" s="40">
        <v>48.1</v>
      </c>
      <c r="H29" s="41">
        <f t="shared" si="0"/>
        <v>28.86</v>
      </c>
      <c r="I29" s="41">
        <v>86.6</v>
      </c>
      <c r="J29" s="41">
        <v>34.64</v>
      </c>
      <c r="K29" s="41">
        <v>63.5</v>
      </c>
      <c r="L29" s="67" t="s">
        <v>19</v>
      </c>
      <c r="M29" s="40"/>
    </row>
    <row r="30" spans="1:13" s="1" customFormat="1" ht="27" customHeight="1">
      <c r="A30" s="48" t="s">
        <v>101</v>
      </c>
      <c r="B30" s="48" t="s">
        <v>14</v>
      </c>
      <c r="C30" s="49" t="s">
        <v>15</v>
      </c>
      <c r="D30" s="48" t="s">
        <v>102</v>
      </c>
      <c r="E30" s="48" t="s">
        <v>103</v>
      </c>
      <c r="F30" s="50" t="s">
        <v>104</v>
      </c>
      <c r="G30" s="29">
        <v>41</v>
      </c>
      <c r="H30" s="30">
        <f t="shared" si="0"/>
        <v>24.599999999999998</v>
      </c>
      <c r="I30" s="30">
        <v>85.1</v>
      </c>
      <c r="J30" s="30">
        <v>34.04</v>
      </c>
      <c r="K30" s="30">
        <v>58.64</v>
      </c>
      <c r="L30" s="65" t="s">
        <v>19</v>
      </c>
      <c r="M30" s="29"/>
    </row>
    <row r="31" spans="1:13" s="1" customFormat="1" ht="27" customHeight="1">
      <c r="A31" s="51" t="s">
        <v>105</v>
      </c>
      <c r="B31" s="51" t="s">
        <v>37</v>
      </c>
      <c r="C31" s="52" t="s">
        <v>15</v>
      </c>
      <c r="D31" s="51" t="s">
        <v>102</v>
      </c>
      <c r="E31" s="51" t="s">
        <v>103</v>
      </c>
      <c r="F31" s="53" t="s">
        <v>106</v>
      </c>
      <c r="G31" s="14">
        <v>38.1</v>
      </c>
      <c r="H31" s="15">
        <f t="shared" si="0"/>
        <v>22.86</v>
      </c>
      <c r="I31" s="15" t="s">
        <v>25</v>
      </c>
      <c r="J31" s="15"/>
      <c r="K31" s="15"/>
      <c r="L31" s="62"/>
      <c r="M31" s="14"/>
    </row>
    <row r="32" spans="1:13" s="1" customFormat="1" ht="27" customHeight="1">
      <c r="A32" s="45" t="s">
        <v>107</v>
      </c>
      <c r="B32" s="45" t="s">
        <v>14</v>
      </c>
      <c r="C32" s="46" t="s">
        <v>43</v>
      </c>
      <c r="D32" s="45" t="s">
        <v>108</v>
      </c>
      <c r="E32" s="45" t="s">
        <v>109</v>
      </c>
      <c r="F32" s="47" t="s">
        <v>110</v>
      </c>
      <c r="G32" s="40">
        <v>44.9</v>
      </c>
      <c r="H32" s="41">
        <f t="shared" si="0"/>
        <v>26.939999999999998</v>
      </c>
      <c r="I32" s="41">
        <v>85.4</v>
      </c>
      <c r="J32" s="41">
        <v>34.16</v>
      </c>
      <c r="K32" s="41">
        <v>61.1</v>
      </c>
      <c r="L32" s="67" t="s">
        <v>19</v>
      </c>
      <c r="M32" s="40"/>
    </row>
    <row r="33" spans="1:13" s="1" customFormat="1" ht="27" customHeight="1">
      <c r="A33" s="42" t="s">
        <v>111</v>
      </c>
      <c r="B33" s="42" t="s">
        <v>14</v>
      </c>
      <c r="C33" s="43" t="s">
        <v>68</v>
      </c>
      <c r="D33" s="42" t="s">
        <v>112</v>
      </c>
      <c r="E33" s="42" t="s">
        <v>113</v>
      </c>
      <c r="F33" s="44" t="s">
        <v>114</v>
      </c>
      <c r="G33" s="35">
        <v>44.8</v>
      </c>
      <c r="H33" s="36">
        <f t="shared" si="0"/>
        <v>26.88</v>
      </c>
      <c r="I33" s="36">
        <v>80.8</v>
      </c>
      <c r="J33" s="36">
        <v>32.32</v>
      </c>
      <c r="K33" s="36">
        <v>59.2</v>
      </c>
      <c r="L33" s="66" t="s">
        <v>19</v>
      </c>
      <c r="M33" s="35"/>
    </row>
    <row r="34" spans="1:13" s="1" customFormat="1" ht="27" customHeight="1">
      <c r="A34" s="45" t="s">
        <v>115</v>
      </c>
      <c r="B34" s="45" t="s">
        <v>37</v>
      </c>
      <c r="C34" s="46" t="s">
        <v>116</v>
      </c>
      <c r="D34" s="45" t="s">
        <v>112</v>
      </c>
      <c r="E34" s="45" t="s">
        <v>117</v>
      </c>
      <c r="F34" s="47" t="s">
        <v>118</v>
      </c>
      <c r="G34" s="40">
        <v>39.2</v>
      </c>
      <c r="H34" s="41">
        <f t="shared" si="0"/>
        <v>23.52</v>
      </c>
      <c r="I34" s="41">
        <v>83</v>
      </c>
      <c r="J34" s="41">
        <v>33.2</v>
      </c>
      <c r="K34" s="41">
        <v>56.72</v>
      </c>
      <c r="L34" s="67" t="s">
        <v>19</v>
      </c>
      <c r="M34" s="40"/>
    </row>
    <row r="35" spans="1:13" s="1" customFormat="1" ht="27" customHeight="1">
      <c r="A35" s="42" t="s">
        <v>119</v>
      </c>
      <c r="B35" s="42" t="s">
        <v>37</v>
      </c>
      <c r="C35" s="43" t="s">
        <v>120</v>
      </c>
      <c r="D35" s="42" t="s">
        <v>112</v>
      </c>
      <c r="E35" s="42" t="s">
        <v>121</v>
      </c>
      <c r="F35" s="44" t="s">
        <v>122</v>
      </c>
      <c r="G35" s="35">
        <v>49.4</v>
      </c>
      <c r="H35" s="36">
        <f t="shared" si="0"/>
        <v>29.639999999999997</v>
      </c>
      <c r="I35" s="36">
        <v>82.3</v>
      </c>
      <c r="J35" s="36">
        <v>32.92</v>
      </c>
      <c r="K35" s="36">
        <v>62.56</v>
      </c>
      <c r="L35" s="66" t="s">
        <v>19</v>
      </c>
      <c r="M35" s="35"/>
    </row>
    <row r="36" spans="1:13" s="1" customFormat="1" ht="27" customHeight="1">
      <c r="A36" s="54" t="s">
        <v>123</v>
      </c>
      <c r="B36" s="54" t="s">
        <v>37</v>
      </c>
      <c r="C36" s="55" t="s">
        <v>124</v>
      </c>
      <c r="D36" s="54" t="s">
        <v>125</v>
      </c>
      <c r="E36" s="54" t="s">
        <v>126</v>
      </c>
      <c r="F36" s="56" t="s">
        <v>127</v>
      </c>
      <c r="G36" s="19">
        <v>33.5</v>
      </c>
      <c r="H36" s="20">
        <f t="shared" si="0"/>
        <v>20.099999999999998</v>
      </c>
      <c r="I36" s="20">
        <v>83.2</v>
      </c>
      <c r="J36" s="20">
        <v>33.28</v>
      </c>
      <c r="K36" s="20">
        <v>53.38</v>
      </c>
      <c r="L36" s="63" t="s">
        <v>19</v>
      </c>
      <c r="M36" s="19"/>
    </row>
    <row r="37" spans="1:13" s="1" customFormat="1" ht="27" customHeight="1">
      <c r="A37" s="57" t="s">
        <v>128</v>
      </c>
      <c r="B37" s="57" t="s">
        <v>14</v>
      </c>
      <c r="C37" s="58" t="s">
        <v>124</v>
      </c>
      <c r="D37" s="57" t="s">
        <v>125</v>
      </c>
      <c r="E37" s="57" t="s">
        <v>126</v>
      </c>
      <c r="F37" s="59" t="s">
        <v>129</v>
      </c>
      <c r="G37" s="24">
        <v>27</v>
      </c>
      <c r="H37" s="25">
        <f t="shared" si="0"/>
        <v>16.2</v>
      </c>
      <c r="I37" s="25">
        <v>79.6</v>
      </c>
      <c r="J37" s="25">
        <v>31.84</v>
      </c>
      <c r="K37" s="25">
        <v>48.04</v>
      </c>
      <c r="L37" s="64" t="s">
        <v>22</v>
      </c>
      <c r="M37" s="24"/>
    </row>
    <row r="38" spans="1:13" s="1" customFormat="1" ht="27" customHeight="1">
      <c r="A38" s="42" t="s">
        <v>130</v>
      </c>
      <c r="B38" s="42" t="s">
        <v>37</v>
      </c>
      <c r="C38" s="43" t="s">
        <v>131</v>
      </c>
      <c r="D38" s="42" t="s">
        <v>112</v>
      </c>
      <c r="E38" s="42" t="s">
        <v>132</v>
      </c>
      <c r="F38" s="44" t="s">
        <v>133</v>
      </c>
      <c r="G38" s="35">
        <v>44.2</v>
      </c>
      <c r="H38" s="36">
        <f t="shared" si="0"/>
        <v>26.52</v>
      </c>
      <c r="I38" s="36">
        <v>80.4</v>
      </c>
      <c r="J38" s="36">
        <v>32.16</v>
      </c>
      <c r="K38" s="36">
        <v>58.68</v>
      </c>
      <c r="L38" s="66" t="s">
        <v>19</v>
      </c>
      <c r="M38" s="35"/>
    </row>
    <row r="39" spans="1:13" s="1" customFormat="1" ht="27" customHeight="1">
      <c r="A39" s="45" t="s">
        <v>134</v>
      </c>
      <c r="B39" s="45" t="s">
        <v>37</v>
      </c>
      <c r="C39" s="46" t="s">
        <v>74</v>
      </c>
      <c r="D39" s="45" t="s">
        <v>112</v>
      </c>
      <c r="E39" s="45" t="s">
        <v>135</v>
      </c>
      <c r="F39" s="47" t="s">
        <v>136</v>
      </c>
      <c r="G39" s="40">
        <v>36.1</v>
      </c>
      <c r="H39" s="41">
        <f t="shared" si="0"/>
        <v>21.66</v>
      </c>
      <c r="I39" s="41">
        <v>82.2</v>
      </c>
      <c r="J39" s="41">
        <v>32.88</v>
      </c>
      <c r="K39" s="41">
        <v>54.54</v>
      </c>
      <c r="L39" s="67" t="s">
        <v>19</v>
      </c>
      <c r="M39" s="40"/>
    </row>
    <row r="40" spans="1:13" s="1" customFormat="1" ht="27" customHeight="1">
      <c r="A40" s="42" t="s">
        <v>137</v>
      </c>
      <c r="B40" s="42" t="s">
        <v>14</v>
      </c>
      <c r="C40" s="43" t="s">
        <v>138</v>
      </c>
      <c r="D40" s="42" t="s">
        <v>112</v>
      </c>
      <c r="E40" s="42" t="s">
        <v>139</v>
      </c>
      <c r="F40" s="44" t="s">
        <v>140</v>
      </c>
      <c r="G40" s="35">
        <v>37.2</v>
      </c>
      <c r="H40" s="36">
        <f t="shared" si="0"/>
        <v>22.32</v>
      </c>
      <c r="I40" s="36">
        <v>79.4</v>
      </c>
      <c r="J40" s="36">
        <v>31.76</v>
      </c>
      <c r="K40" s="36">
        <v>54.08</v>
      </c>
      <c r="L40" s="66" t="s">
        <v>19</v>
      </c>
      <c r="M40" s="35"/>
    </row>
    <row r="41" spans="1:13" s="1" customFormat="1" ht="27" customHeight="1">
      <c r="A41" s="45" t="s">
        <v>141</v>
      </c>
      <c r="B41" s="45" t="s">
        <v>14</v>
      </c>
      <c r="C41" s="46" t="s">
        <v>142</v>
      </c>
      <c r="D41" s="45" t="s">
        <v>112</v>
      </c>
      <c r="E41" s="45" t="s">
        <v>143</v>
      </c>
      <c r="F41" s="47" t="s">
        <v>144</v>
      </c>
      <c r="G41" s="40">
        <v>49.3</v>
      </c>
      <c r="H41" s="41">
        <f t="shared" si="0"/>
        <v>29.58</v>
      </c>
      <c r="I41" s="41">
        <v>81.5</v>
      </c>
      <c r="J41" s="41">
        <v>32.6</v>
      </c>
      <c r="K41" s="41">
        <v>62.18</v>
      </c>
      <c r="L41" s="67" t="s">
        <v>19</v>
      </c>
      <c r="M41" s="40"/>
    </row>
    <row r="42" spans="1:13" s="1" customFormat="1" ht="27" customHeight="1">
      <c r="A42" s="42" t="s">
        <v>145</v>
      </c>
      <c r="B42" s="42" t="s">
        <v>14</v>
      </c>
      <c r="C42" s="43" t="s">
        <v>55</v>
      </c>
      <c r="D42" s="42" t="s">
        <v>112</v>
      </c>
      <c r="E42" s="42" t="s">
        <v>146</v>
      </c>
      <c r="F42" s="44" t="s">
        <v>147</v>
      </c>
      <c r="G42" s="35">
        <v>43.2</v>
      </c>
      <c r="H42" s="36">
        <f t="shared" si="0"/>
        <v>25.92</v>
      </c>
      <c r="I42" s="36">
        <v>81.8</v>
      </c>
      <c r="J42" s="36">
        <v>32.72</v>
      </c>
      <c r="K42" s="36">
        <v>58.64</v>
      </c>
      <c r="L42" s="66" t="s">
        <v>19</v>
      </c>
      <c r="M42" s="35"/>
    </row>
    <row r="43" spans="1:13" s="1" customFormat="1" ht="27" customHeight="1">
      <c r="A43" s="54" t="s">
        <v>148</v>
      </c>
      <c r="B43" s="54" t="s">
        <v>37</v>
      </c>
      <c r="C43" s="55" t="s">
        <v>149</v>
      </c>
      <c r="D43" s="54" t="s">
        <v>112</v>
      </c>
      <c r="E43" s="54" t="s">
        <v>150</v>
      </c>
      <c r="F43" s="56" t="s">
        <v>151</v>
      </c>
      <c r="G43" s="19">
        <v>44.8</v>
      </c>
      <c r="H43" s="20">
        <f t="shared" si="0"/>
        <v>26.88</v>
      </c>
      <c r="I43" s="20">
        <v>81.2</v>
      </c>
      <c r="J43" s="20">
        <v>32.48</v>
      </c>
      <c r="K43" s="20">
        <v>59.36</v>
      </c>
      <c r="L43" s="63" t="s">
        <v>19</v>
      </c>
      <c r="M43" s="19"/>
    </row>
    <row r="44" spans="1:13" s="1" customFormat="1" ht="27" customHeight="1">
      <c r="A44" s="57" t="s">
        <v>152</v>
      </c>
      <c r="B44" s="57" t="s">
        <v>37</v>
      </c>
      <c r="C44" s="58" t="s">
        <v>149</v>
      </c>
      <c r="D44" s="57" t="s">
        <v>112</v>
      </c>
      <c r="E44" s="57" t="s">
        <v>150</v>
      </c>
      <c r="F44" s="59" t="s">
        <v>153</v>
      </c>
      <c r="G44" s="24">
        <v>37.8</v>
      </c>
      <c r="H44" s="25">
        <f t="shared" si="0"/>
        <v>22.679999999999996</v>
      </c>
      <c r="I44" s="25">
        <v>80.8</v>
      </c>
      <c r="J44" s="25">
        <v>32.32</v>
      </c>
      <c r="K44" s="25">
        <v>55</v>
      </c>
      <c r="L44" s="64" t="s">
        <v>22</v>
      </c>
      <c r="M44" s="24"/>
    </row>
    <row r="45" spans="1:13" s="1" customFormat="1" ht="27" customHeight="1">
      <c r="A45" s="42" t="s">
        <v>154</v>
      </c>
      <c r="B45" s="42" t="s">
        <v>14</v>
      </c>
      <c r="C45" s="43" t="s">
        <v>155</v>
      </c>
      <c r="D45" s="42" t="s">
        <v>156</v>
      </c>
      <c r="E45" s="42" t="s">
        <v>157</v>
      </c>
      <c r="F45" s="44" t="s">
        <v>158</v>
      </c>
      <c r="G45" s="35">
        <v>39.8</v>
      </c>
      <c r="H45" s="36">
        <f t="shared" si="0"/>
        <v>23.88</v>
      </c>
      <c r="I45" s="36">
        <v>77</v>
      </c>
      <c r="J45" s="36">
        <v>30.8</v>
      </c>
      <c r="K45" s="36">
        <v>54.68</v>
      </c>
      <c r="L45" s="66" t="s">
        <v>19</v>
      </c>
      <c r="M45" s="35"/>
    </row>
    <row r="46" spans="1:13" s="1" customFormat="1" ht="27" customHeight="1">
      <c r="A46" s="54" t="s">
        <v>159</v>
      </c>
      <c r="B46" s="54" t="s">
        <v>37</v>
      </c>
      <c r="C46" s="55" t="s">
        <v>62</v>
      </c>
      <c r="D46" s="54" t="s">
        <v>112</v>
      </c>
      <c r="E46" s="54" t="s">
        <v>160</v>
      </c>
      <c r="F46" s="56" t="s">
        <v>161</v>
      </c>
      <c r="G46" s="19">
        <v>43.8</v>
      </c>
      <c r="H46" s="20">
        <f t="shared" si="0"/>
        <v>26.279999999999998</v>
      </c>
      <c r="I46" s="20">
        <v>83.2</v>
      </c>
      <c r="J46" s="20">
        <v>33.28</v>
      </c>
      <c r="K46" s="20">
        <v>59.56</v>
      </c>
      <c r="L46" s="63" t="s">
        <v>19</v>
      </c>
      <c r="M46" s="19"/>
    </row>
    <row r="47" spans="1:13" s="1" customFormat="1" ht="27" customHeight="1">
      <c r="A47" s="57" t="s">
        <v>162</v>
      </c>
      <c r="B47" s="57" t="s">
        <v>37</v>
      </c>
      <c r="C47" s="58" t="s">
        <v>62</v>
      </c>
      <c r="D47" s="57" t="s">
        <v>112</v>
      </c>
      <c r="E47" s="57" t="s">
        <v>160</v>
      </c>
      <c r="F47" s="59" t="s">
        <v>163</v>
      </c>
      <c r="G47" s="24">
        <v>37.4</v>
      </c>
      <c r="H47" s="25">
        <f t="shared" si="0"/>
        <v>22.439999999999998</v>
      </c>
      <c r="I47" s="25">
        <v>82.2</v>
      </c>
      <c r="J47" s="25">
        <v>32.88</v>
      </c>
      <c r="K47" s="25">
        <v>55.32</v>
      </c>
      <c r="L47" s="64" t="s">
        <v>22</v>
      </c>
      <c r="M47" s="24"/>
    </row>
    <row r="48" spans="1:13" s="1" customFormat="1" ht="27" customHeight="1">
      <c r="A48" s="48" t="s">
        <v>164</v>
      </c>
      <c r="B48" s="48" t="s">
        <v>37</v>
      </c>
      <c r="C48" s="49" t="s">
        <v>165</v>
      </c>
      <c r="D48" s="48" t="s">
        <v>166</v>
      </c>
      <c r="E48" s="48" t="s">
        <v>167</v>
      </c>
      <c r="F48" s="50" t="s">
        <v>168</v>
      </c>
      <c r="G48" s="29">
        <v>42.7</v>
      </c>
      <c r="H48" s="30">
        <f t="shared" si="0"/>
        <v>25.62</v>
      </c>
      <c r="I48" s="30">
        <v>83.2</v>
      </c>
      <c r="J48" s="30">
        <v>33.28</v>
      </c>
      <c r="K48" s="30">
        <v>58.9</v>
      </c>
      <c r="L48" s="65" t="s">
        <v>19</v>
      </c>
      <c r="M48" s="29"/>
    </row>
    <row r="49" spans="1:13" s="1" customFormat="1" ht="27" customHeight="1">
      <c r="A49" s="51" t="s">
        <v>169</v>
      </c>
      <c r="B49" s="51" t="s">
        <v>14</v>
      </c>
      <c r="C49" s="52" t="s">
        <v>165</v>
      </c>
      <c r="D49" s="51" t="s">
        <v>166</v>
      </c>
      <c r="E49" s="51" t="s">
        <v>167</v>
      </c>
      <c r="F49" s="53" t="s">
        <v>170</v>
      </c>
      <c r="G49" s="14">
        <v>41.6</v>
      </c>
      <c r="H49" s="15">
        <f t="shared" si="0"/>
        <v>24.96</v>
      </c>
      <c r="I49" s="15">
        <v>82.6</v>
      </c>
      <c r="J49" s="15">
        <v>33.04</v>
      </c>
      <c r="K49" s="15">
        <v>58</v>
      </c>
      <c r="L49" s="62" t="s">
        <v>22</v>
      </c>
      <c r="M49" s="14"/>
    </row>
    <row r="50" spans="1:13" s="1" customFormat="1" ht="27" customHeight="1">
      <c r="A50" s="54" t="s">
        <v>171</v>
      </c>
      <c r="B50" s="54" t="s">
        <v>37</v>
      </c>
      <c r="C50" s="55" t="s">
        <v>172</v>
      </c>
      <c r="D50" s="54" t="s">
        <v>156</v>
      </c>
      <c r="E50" s="54" t="s">
        <v>173</v>
      </c>
      <c r="F50" s="56" t="s">
        <v>174</v>
      </c>
      <c r="G50" s="19">
        <v>48.5</v>
      </c>
      <c r="H50" s="20">
        <f t="shared" si="0"/>
        <v>29.099999999999998</v>
      </c>
      <c r="I50" s="20">
        <v>82</v>
      </c>
      <c r="J50" s="20">
        <v>32.8</v>
      </c>
      <c r="K50" s="20">
        <v>61.9</v>
      </c>
      <c r="L50" s="63" t="s">
        <v>19</v>
      </c>
      <c r="M50" s="19"/>
    </row>
  </sheetData>
  <sheetProtection password="CF7A" sheet="1" formatCells="0" formatColumns="0" formatRows="0" insertColumns="0" insertRows="0" insertHyperlinks="0" deleteColumns="0" deleteRows="0" sort="0" autoFilter="0" pivotTables="0"/>
  <autoFilter ref="A3:M3"/>
  <mergeCells count="1">
    <mergeCell ref="A2:M2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2006-09-16T00:00:00Z</dcterms:created>
  <dcterms:modified xsi:type="dcterms:W3CDTF">2021-05-10T09:58:05Z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1A7AFA66AA2447328133F7B9CDFCB27F</vt:lpwstr>
  </property>
  <property fmtid="{D5CDD505-2E9C-101B-9397-08002B2CF9AE}" pid="3" name="KSOProductBuildVer">
    <vt:lpwstr>2052-11.1.0.10463</vt:lpwstr>
  </property>
</Properties>
</file>