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<sst xmlns="http://schemas.openxmlformats.org/spreadsheetml/2006/main" count="87" uniqueCount="54">
  <si>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r>
      <t>芦山县2020年下半年公开考试招聘医护类事业单位工作人员拟聘用人员名单</t>
    </r>
    <r>
      <rPr>
        <b/>
        <sz val="16"/>
        <color indexed="8"/>
        <rFont val="Arial"/>
        <family val="2"/>
      </rPr>
      <t>    </t>
    </r>
  </si>
  <si>
    <t>序号</t>
  </si>
  <si>
    <t>报考单位</t>
  </si>
  <si>
    <t>岗位编码</t>
  </si>
  <si>
    <t>姓名</t>
  </si>
  <si>
    <t>准考证号</t>
  </si>
  <si>
    <t>笔试成绩</t>
  </si>
  <si>
    <t>笔试折合成绩（60%）</t>
  </si>
  <si>
    <t>面试成绩</t>
  </si>
  <si>
    <t>面试折合成绩(40%)</t>
  </si>
  <si>
    <t>总成绩</t>
  </si>
  <si>
    <t>体检情况</t>
  </si>
  <si>
    <t>考察情况</t>
  </si>
  <si>
    <t>聘用情况</t>
  </si>
  <si>
    <t>备注</t>
  </si>
  <si>
    <t>芦山县人民医院</t>
  </si>
  <si>
    <t>20064001</t>
  </si>
  <si>
    <t>张伍洋</t>
  </si>
  <si>
    <t>2020120511810</t>
  </si>
  <si>
    <t>合格</t>
  </si>
  <si>
    <t>拟聘用</t>
  </si>
  <si>
    <t>20064003</t>
  </si>
  <si>
    <t>寇晓琴</t>
  </si>
  <si>
    <t>2020120511813</t>
  </si>
  <si>
    <t>梅秀娟</t>
  </si>
  <si>
    <t>2020120511814</t>
  </si>
  <si>
    <t>芦山县芦阳街道卫生院</t>
  </si>
  <si>
    <t>20064004</t>
  </si>
  <si>
    <t>张禹晨</t>
  </si>
  <si>
    <t>2020120511818</t>
  </si>
  <si>
    <t>芦山县大川镇中心卫生院</t>
  </si>
  <si>
    <t>20064005</t>
  </si>
  <si>
    <t>陈安凤</t>
  </si>
  <si>
    <t>2020120511823</t>
  </si>
  <si>
    <t>20064006</t>
  </si>
  <si>
    <t>吕启雪</t>
  </si>
  <si>
    <t>2020120511824</t>
  </si>
  <si>
    <t>20064007</t>
  </si>
  <si>
    <t>廖俊洁</t>
  </si>
  <si>
    <t>2020120511825</t>
  </si>
  <si>
    <t>芦山县宝盛乡卫生院</t>
  </si>
  <si>
    <t>20064008</t>
  </si>
  <si>
    <t>乔锋</t>
  </si>
  <si>
    <t>2020120511827</t>
  </si>
  <si>
    <t>芦山县飞仙关镇中心卫生院</t>
  </si>
  <si>
    <t>20064009</t>
  </si>
  <si>
    <t>李冠宏</t>
  </si>
  <si>
    <t>2020120511828</t>
  </si>
  <si>
    <t>芦山县太平镇中心卫生院</t>
  </si>
  <si>
    <t>20064010</t>
  </si>
  <si>
    <t>张瑜芹</t>
  </si>
  <si>
    <t>2020120511913</t>
  </si>
  <si>
    <t>递补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</si>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</sst>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color indexed="8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rgb="FF111111"/>
      <name val="黑体"/>
      <family val="0"/>
    </font>
    <font>
      <sz val="12"/>
      <color rgb="FF111111"/>
      <name val="仿宋_GB2312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6.375" style="1" customWidth="1"/>
    <col min="2" max="2" width="22.00390625" style="2" customWidth="1"/>
    <col min="3" max="3" width="11.125" style="1" customWidth="1"/>
    <col min="4" max="4" width="10.00390625" style="1" customWidth="1"/>
    <col min="5" max="5" width="15.25390625" style="1" customWidth="1"/>
    <col min="6" max="7" width="9.25390625" style="1" customWidth="1"/>
    <col min="8" max="8" width="9.25390625" style="3" customWidth="1"/>
    <col min="9" max="10" width="9.25390625" style="1" customWidth="1"/>
    <col min="11" max="11" width="9.875" style="1" customWidth="1"/>
    <col min="12" max="12" width="13.125" style="1" customWidth="1"/>
    <col min="13" max="255" width="9.00390625" style="1" customWidth="1"/>
    <col min="256" max="256" width="9.00390625" style="4" customWidth="1"/>
  </cols>
  <sheetData>
    <row r="1" spans="1:14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8" s="1" customFormat="1" ht="13.5">
      <c r="B2" s="2"/>
      <c r="H2" s="3"/>
    </row>
    <row r="3" spans="1:14" s="1" customFormat="1" ht="4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1" customFormat="1" ht="46.5" customHeight="1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>
        <v>61.5</v>
      </c>
      <c r="G4" s="8">
        <f aca="true" t="shared" si="0" ref="G4:G13">F4*0.6</f>
        <v>36.9</v>
      </c>
      <c r="H4" s="9">
        <v>80.2</v>
      </c>
      <c r="I4" s="7">
        <f aca="true" t="shared" si="1" ref="I4:I13">H4*0.4</f>
        <v>32.080000000000005</v>
      </c>
      <c r="J4" s="7">
        <f aca="true" t="shared" si="2" ref="J4:J13">G4+I4</f>
        <v>68.98</v>
      </c>
      <c r="K4" s="11" t="s">
        <v>19</v>
      </c>
      <c r="L4" s="11" t="s">
        <v>19</v>
      </c>
      <c r="M4" s="11" t="s">
        <v>20</v>
      </c>
      <c r="N4" s="12"/>
    </row>
    <row r="5" spans="1:14" s="1" customFormat="1" ht="46.5" customHeight="1">
      <c r="A5" s="7">
        <v>2</v>
      </c>
      <c r="B5" s="8" t="s">
        <v>15</v>
      </c>
      <c r="C5" s="8" t="s">
        <v>21</v>
      </c>
      <c r="D5" s="8" t="s">
        <v>22</v>
      </c>
      <c r="E5" s="8" t="s">
        <v>23</v>
      </c>
      <c r="F5" s="8">
        <v>75.1</v>
      </c>
      <c r="G5" s="8">
        <f t="shared" si="0"/>
        <v>45.059999999999995</v>
      </c>
      <c r="H5" s="9">
        <v>79.6</v>
      </c>
      <c r="I5" s="7">
        <f t="shared" si="1"/>
        <v>31.84</v>
      </c>
      <c r="J5" s="7">
        <f t="shared" si="2"/>
        <v>76.89999999999999</v>
      </c>
      <c r="K5" s="11" t="s">
        <v>19</v>
      </c>
      <c r="L5" s="11" t="s">
        <v>19</v>
      </c>
      <c r="M5" s="11" t="s">
        <v>20</v>
      </c>
      <c r="N5" s="12"/>
    </row>
    <row r="6" spans="1:14" s="1" customFormat="1" ht="46.5" customHeight="1">
      <c r="A6" s="7">
        <v>3</v>
      </c>
      <c r="B6" s="8" t="s">
        <v>15</v>
      </c>
      <c r="C6" s="8" t="s">
        <v>21</v>
      </c>
      <c r="D6" s="8" t="s">
        <v>24</v>
      </c>
      <c r="E6" s="8" t="s">
        <v>25</v>
      </c>
      <c r="F6" s="8">
        <v>71.8</v>
      </c>
      <c r="G6" s="8">
        <f t="shared" si="0"/>
        <v>43.08</v>
      </c>
      <c r="H6" s="9">
        <v>82.2</v>
      </c>
      <c r="I6" s="7">
        <f t="shared" si="1"/>
        <v>32.88</v>
      </c>
      <c r="J6" s="7">
        <f t="shared" si="2"/>
        <v>75.96000000000001</v>
      </c>
      <c r="K6" s="11" t="s">
        <v>19</v>
      </c>
      <c r="L6" s="11" t="s">
        <v>19</v>
      </c>
      <c r="M6" s="11" t="s">
        <v>20</v>
      </c>
      <c r="N6" s="12"/>
    </row>
    <row r="7" spans="1:14" s="1" customFormat="1" ht="46.5" customHeight="1">
      <c r="A7" s="7">
        <v>4</v>
      </c>
      <c r="B7" s="8" t="s">
        <v>26</v>
      </c>
      <c r="C7" s="8" t="s">
        <v>27</v>
      </c>
      <c r="D7" s="8" t="s">
        <v>28</v>
      </c>
      <c r="E7" s="8" t="s">
        <v>29</v>
      </c>
      <c r="F7" s="8">
        <v>64.3</v>
      </c>
      <c r="G7" s="8">
        <f t="shared" si="0"/>
        <v>38.58</v>
      </c>
      <c r="H7" s="9">
        <v>76</v>
      </c>
      <c r="I7" s="7">
        <f t="shared" si="1"/>
        <v>30.400000000000002</v>
      </c>
      <c r="J7" s="7">
        <f t="shared" si="2"/>
        <v>68.98</v>
      </c>
      <c r="K7" s="11" t="s">
        <v>19</v>
      </c>
      <c r="L7" s="11" t="s">
        <v>19</v>
      </c>
      <c r="M7" s="11" t="s">
        <v>20</v>
      </c>
      <c r="N7" s="12"/>
    </row>
    <row r="8" spans="1:14" s="1" customFormat="1" ht="46.5" customHeight="1">
      <c r="A8" s="7">
        <v>5</v>
      </c>
      <c r="B8" s="8" t="s">
        <v>30</v>
      </c>
      <c r="C8" s="8" t="s">
        <v>31</v>
      </c>
      <c r="D8" s="8" t="s">
        <v>32</v>
      </c>
      <c r="E8" s="8" t="s">
        <v>33</v>
      </c>
      <c r="F8" s="8">
        <v>67.2</v>
      </c>
      <c r="G8" s="8">
        <f t="shared" si="0"/>
        <v>40.32</v>
      </c>
      <c r="H8" s="9">
        <v>82.2</v>
      </c>
      <c r="I8" s="7">
        <f t="shared" si="1"/>
        <v>32.88</v>
      </c>
      <c r="J8" s="7">
        <f t="shared" si="2"/>
        <v>73.2</v>
      </c>
      <c r="K8" s="11" t="s">
        <v>19</v>
      </c>
      <c r="L8" s="11" t="s">
        <v>19</v>
      </c>
      <c r="M8" s="11" t="s">
        <v>20</v>
      </c>
      <c r="N8" s="12"/>
    </row>
    <row r="9" spans="1:14" s="1" customFormat="1" ht="46.5" customHeight="1">
      <c r="A9" s="7">
        <v>6</v>
      </c>
      <c r="B9" s="8" t="s">
        <v>30</v>
      </c>
      <c r="C9" s="8" t="s">
        <v>34</v>
      </c>
      <c r="D9" s="8" t="s">
        <v>35</v>
      </c>
      <c r="E9" s="8" t="s">
        <v>36</v>
      </c>
      <c r="F9" s="8">
        <v>63.9</v>
      </c>
      <c r="G9" s="8">
        <f t="shared" si="0"/>
        <v>38.339999999999996</v>
      </c>
      <c r="H9" s="9">
        <v>77</v>
      </c>
      <c r="I9" s="7">
        <f t="shared" si="1"/>
        <v>30.8</v>
      </c>
      <c r="J9" s="7">
        <f t="shared" si="2"/>
        <v>69.14</v>
      </c>
      <c r="K9" s="11" t="s">
        <v>19</v>
      </c>
      <c r="L9" s="11" t="s">
        <v>19</v>
      </c>
      <c r="M9" s="11" t="s">
        <v>20</v>
      </c>
      <c r="N9" s="12"/>
    </row>
    <row r="10" spans="1:14" s="1" customFormat="1" ht="46.5" customHeight="1">
      <c r="A10" s="7">
        <v>7</v>
      </c>
      <c r="B10" s="8" t="s">
        <v>30</v>
      </c>
      <c r="C10" s="8" t="s">
        <v>37</v>
      </c>
      <c r="D10" s="8" t="s">
        <v>38</v>
      </c>
      <c r="E10" s="8" t="s">
        <v>39</v>
      </c>
      <c r="F10" s="8">
        <v>61.4</v>
      </c>
      <c r="G10" s="8">
        <f t="shared" si="0"/>
        <v>36.839999999999996</v>
      </c>
      <c r="H10" s="9">
        <v>84.6</v>
      </c>
      <c r="I10" s="7">
        <f t="shared" si="1"/>
        <v>33.839999999999996</v>
      </c>
      <c r="J10" s="7">
        <f t="shared" si="2"/>
        <v>70.67999999999999</v>
      </c>
      <c r="K10" s="11" t="s">
        <v>19</v>
      </c>
      <c r="L10" s="11" t="s">
        <v>19</v>
      </c>
      <c r="M10" s="11" t="s">
        <v>20</v>
      </c>
      <c r="N10" s="12"/>
    </row>
    <row r="11" spans="1:14" s="1" customFormat="1" ht="46.5" customHeight="1">
      <c r="A11" s="7">
        <v>8</v>
      </c>
      <c r="B11" s="8" t="s">
        <v>40</v>
      </c>
      <c r="C11" s="8" t="s">
        <v>41</v>
      </c>
      <c r="D11" s="8" t="s">
        <v>42</v>
      </c>
      <c r="E11" s="8" t="s">
        <v>43</v>
      </c>
      <c r="F11" s="8">
        <v>66.6</v>
      </c>
      <c r="G11" s="8">
        <f t="shared" si="0"/>
        <v>39.959999999999994</v>
      </c>
      <c r="H11" s="9">
        <v>77.2</v>
      </c>
      <c r="I11" s="7">
        <f t="shared" si="1"/>
        <v>30.880000000000003</v>
      </c>
      <c r="J11" s="7">
        <f t="shared" si="2"/>
        <v>70.84</v>
      </c>
      <c r="K11" s="11" t="s">
        <v>19</v>
      </c>
      <c r="L11" s="11" t="s">
        <v>19</v>
      </c>
      <c r="M11" s="11" t="s">
        <v>20</v>
      </c>
      <c r="N11" s="12"/>
    </row>
    <row r="12" spans="1:14" s="1" customFormat="1" ht="46.5" customHeight="1">
      <c r="A12" s="7">
        <v>9</v>
      </c>
      <c r="B12" s="8" t="s">
        <v>44</v>
      </c>
      <c r="C12" s="8" t="s">
        <v>45</v>
      </c>
      <c r="D12" s="8" t="s">
        <v>46</v>
      </c>
      <c r="E12" s="8" t="s">
        <v>47</v>
      </c>
      <c r="F12" s="8">
        <v>74.6</v>
      </c>
      <c r="G12" s="8">
        <f t="shared" si="0"/>
        <v>44.76</v>
      </c>
      <c r="H12" s="9">
        <v>81</v>
      </c>
      <c r="I12" s="7">
        <f t="shared" si="1"/>
        <v>32.4</v>
      </c>
      <c r="J12" s="7">
        <f t="shared" si="2"/>
        <v>77.16</v>
      </c>
      <c r="K12" s="11" t="s">
        <v>19</v>
      </c>
      <c r="L12" s="11" t="s">
        <v>19</v>
      </c>
      <c r="M12" s="11" t="s">
        <v>20</v>
      </c>
      <c r="N12" s="12"/>
    </row>
    <row r="13" spans="1:14" s="1" customFormat="1" ht="46.5" customHeight="1">
      <c r="A13" s="7">
        <v>10</v>
      </c>
      <c r="B13" s="8" t="s">
        <v>48</v>
      </c>
      <c r="C13" s="8" t="s">
        <v>49</v>
      </c>
      <c r="D13" s="8" t="s">
        <v>50</v>
      </c>
      <c r="E13" s="8" t="s">
        <v>51</v>
      </c>
      <c r="F13" s="8">
        <v>54.8</v>
      </c>
      <c r="G13" s="8">
        <f t="shared" si="0"/>
        <v>32.879999999999995</v>
      </c>
      <c r="H13" s="9">
        <v>71.8</v>
      </c>
      <c r="I13" s="7">
        <f t="shared" si="1"/>
        <v>28.72</v>
      </c>
      <c r="J13" s="7">
        <f t="shared" si="2"/>
        <v>61.599999999999994</v>
      </c>
      <c r="K13" s="11" t="s">
        <v>19</v>
      </c>
      <c r="L13" s="11" t="s">
        <v>19</v>
      </c>
      <c r="M13" s="11" t="s">
        <v>20</v>
      </c>
      <c r="N13" s="12" t="s">
        <v>52</v>
      </c>
    </row>
    <row r="14" spans="2:8" s="1" customFormat="1" ht="13.5">
      <c r="B14" s="2"/>
      <c r="H14" s="3"/>
    </row>
    <row r="15" spans="2:8" s="1" customFormat="1" ht="13.5">
      <c r="B15" s="2"/>
      <c r="H15" s="3"/>
    </row>
    <row r="16" spans="2:8" s="1" customFormat="1" ht="13.5">
      <c r="B16" s="2"/>
      <c r="H16" s="3"/>
    </row>
    <row r="17" spans="2:8" s="1" customFormat="1" ht="13.5">
      <c r="B17" s="2"/>
      <c r="H17" s="3"/>
    </row>
    <row r="18" spans="1:8" s="1" customFormat="1" ht="15.75" customHeight="1">
      <c r="A18" s="10" t="s">
        <v>53</v>
      </c>
      <c r="B18" s="2"/>
      <c r="H18" s="3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dcterms:created xsi:type="dcterms:W3CDTF">2021-03-17T01:56:36Z</dcterms:created>
  <dcterms:modified xsi:type="dcterms:W3CDTF">2021-03-17T01:58:19Z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