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<sst xmlns="http://schemas.openxmlformats.org/spreadsheetml/2006/main" count="130" uniqueCount="56">
  <si>
    <t>雅安职业技术学院附属医院2020年下半年公开考试招聘医护类事业单位工作人员                       考试总成绩排名表及进入体检人员名单</t>
  </si>
  <si>
    <t>序号</t>
  </si>
  <si>
    <t>姓名</t>
  </si>
  <si>
    <t>性别</t>
  </si>
  <si>
    <t>职位编码</t>
  </si>
  <si>
    <t>笔试成绩</t>
  </si>
  <si>
    <t>笔试折合成绩</t>
  </si>
  <si>
    <t>面试成绩</t>
  </si>
  <si>
    <t>面试折合成绩</t>
  </si>
  <si>
    <t>总成绩</t>
  </si>
  <si>
    <t>名次</t>
  </si>
  <si>
    <t>备注</t>
  </si>
  <si>
    <t>王杨洋</t>
  </si>
  <si>
    <t>女</t>
  </si>
  <si>
    <t>20060005</t>
  </si>
  <si>
    <t>进入体检</t>
  </si>
  <si>
    <t>陈黎岚</t>
  </si>
  <si>
    <t>刘文娇</t>
  </si>
  <si>
    <t>王音</t>
  </si>
  <si>
    <t>傅婧棋</t>
  </si>
  <si>
    <t>刘楠</t>
  </si>
  <si>
    <t>杨琦</t>
  </si>
  <si>
    <t>徐珊</t>
  </si>
  <si>
    <t>刘琳菲</t>
  </si>
  <si>
    <t>张娆</t>
  </si>
  <si>
    <t>王琳琳</t>
  </si>
  <si>
    <t>安卡</t>
  </si>
  <si>
    <t>田倩</t>
  </si>
  <si>
    <t>曾淼</t>
  </si>
  <si>
    <t>邓莉香</t>
  </si>
  <si>
    <t>王洁</t>
  </si>
  <si>
    <t>余星星</t>
  </si>
  <si>
    <t>高庆婷</t>
  </si>
  <si>
    <t>乐思宇</t>
  </si>
  <si>
    <t>骆幸运</t>
  </si>
  <si>
    <t>任馨</t>
  </si>
  <si>
    <t>袁家仪</t>
  </si>
  <si>
    <t>李雅江</t>
  </si>
  <si>
    <t>王敏</t>
  </si>
  <si>
    <t>陈柳</t>
  </si>
  <si>
    <t>石敏</t>
  </si>
  <si>
    <t>杨艳</t>
  </si>
  <si>
    <t>杨丽莎</t>
  </si>
  <si>
    <t>20060006</t>
  </si>
  <si>
    <t>杨孟鑫</t>
  </si>
  <si>
    <t>男</t>
  </si>
  <si>
    <t>20060011</t>
  </si>
  <si>
    <t>李运翰</t>
  </si>
  <si>
    <t>20060012</t>
  </si>
  <si>
    <t>邓思华</t>
  </si>
  <si>
    <t>20060013</t>
  </si>
  <si>
    <t>余成浩</t>
  </si>
  <si>
    <t>20060015</t>
  </si>
  <si>
    <t>朱平</t>
  </si>
  <si>
    <t>20060018</t>
  </si>
  <si>
    <t>李孝华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</si>
</sst>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_ \¥* #,##0.00_ ;_ \¥* \-#,##0.00_ ;_ \¥* &quot;-&quot;??_ ;_ @_ "/>
    <numFmt numFmtId="178" formatCode="_ \¥* #,##0_ ;_ \¥* \-#,##0_ ;_ \¥* &quot;-&quot;_ ;_ @_ "/>
  </numFmts>
  <fonts count="4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10"/>
      <name val="宋体"/>
      <charset val="134"/>
    </font>
    <font>
      <sz val="10"/>
      <name val="Arial"/>
      <charset val="134"/>
    </font>
    <font>
      <sz val="11"/>
      <color indexed="19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u/>
      <sz val="9"/>
      <color indexed="12"/>
      <name val="宋体"/>
      <charset val="134"/>
    </font>
    <font>
      <sz val="11"/>
      <color indexed="20"/>
      <name val="宋体"/>
      <charset val="134"/>
    </font>
    <font>
      <u/>
      <sz val="9"/>
      <color indexed="36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23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38" borderId="12" applyNumberFormat="0" applyFon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0" fillId="0" borderId="0"/>
    <xf numFmtId="0" fontId="21" fillId="36" borderId="0" applyNumberFormat="0" applyBorder="0" applyAlignment="0" applyProtection="0">
      <alignment vertical="center"/>
    </xf>
    <xf numFmtId="0" fontId="30" fillId="0" borderId="0"/>
    <xf numFmtId="0" fontId="21" fillId="36" borderId="0" applyNumberFormat="0" applyBorder="0" applyAlignment="0" applyProtection="0">
      <alignment vertical="center"/>
    </xf>
    <xf numFmtId="0" fontId="30" fillId="0" borderId="0"/>
    <xf numFmtId="0" fontId="28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28" fillId="47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/>
    <xf numFmtId="0" fontId="35" fillId="0" borderId="18" applyNumberFormat="0" applyFill="0" applyAlignment="0" applyProtection="0">
      <alignment vertical="center"/>
    </xf>
    <xf numFmtId="9" fontId="30" fillId="0" borderId="0" applyFont="0" applyFill="0" applyBorder="0" applyAlignment="0" applyProtection="0"/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4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4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46" borderId="16" applyNumberFormat="0" applyAlignment="0" applyProtection="0">
      <alignment vertical="center"/>
    </xf>
    <xf numFmtId="0" fontId="37" fillId="46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0" fillId="38" borderId="12" applyNumberFormat="0" applyFont="0" applyAlignment="0" applyProtection="0">
      <alignment vertical="center"/>
    </xf>
    <xf numFmtId="0" fontId="30" fillId="38" borderId="12" applyNumberFormat="0" applyFont="0" applyAlignment="0" applyProtection="0">
      <alignment vertical="center"/>
    </xf>
    <xf numFmtId="0" fontId="30" fillId="38" borderId="12" applyNumberFormat="0" applyFont="0" applyAlignment="0" applyProtection="0">
      <alignment vertical="center"/>
    </xf>
  </cellStyleXfs>
  <cellXfs count="14">
    <xf numFmtId="0" fontId="0" fillId="0" borderId="0" xfId="0"/>
    <xf numFmtId="0" fontId="0" fillId="0" borderId="0" xfId="0" applyFont="1"/>
    <xf numFmtId="0" fontId="1" fillId="0" borderId="0" xfId="126" applyFont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 wrapText="1"/>
    </xf>
    <xf numFmtId="0" fontId="2" fillId="0" borderId="1" xfId="87" applyFont="1" applyFill="1" applyBorder="1" applyAlignment="1">
      <alignment horizontal="center" vertical="center" wrapText="1"/>
    </xf>
    <xf numFmtId="0" fontId="3" fillId="0" borderId="1" xfId="87" applyFont="1" applyFill="1" applyBorder="1" applyAlignment="1">
      <alignment horizontal="center" vertical="center" wrapText="1"/>
    </xf>
    <xf numFmtId="0" fontId="3" fillId="0" borderId="1" xfId="87" applyFont="1" applyBorder="1" applyAlignment="1">
      <alignment horizontal="center" vertical="center" wrapText="1"/>
    </xf>
    <xf numFmtId="0" fontId="4" fillId="2" borderId="1" xfId="1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4" fillId="2" borderId="1" xfId="1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0" xfId="126" applyFont="1" applyBorder="1" applyAlignment="1">
      <alignment vertical="center" wrapText="1"/>
    </xf>
    <xf numFmtId="0" fontId="6" fillId="2" borderId="1" xfId="18" applyFont="1" applyFill="1" applyBorder="1" applyAlignment="1">
      <alignment horizontal="center" vertical="center" wrapText="1"/>
    </xf>
  </cellXfs>
  <cellStyles count="232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链接单元格 5" xfId="5"/>
    <cellStyle name="输入" xfId="6" builtinId="20"/>
    <cellStyle name="货币" xfId="7" builtinId="4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20% - 强调文字颜色 4 5" xfId="20"/>
    <cellStyle name="警告文本" xfId="21" builtinId="11"/>
    <cellStyle name="注释 5" xfId="22"/>
    <cellStyle name="60% - 强调文字颜色 2" xfId="23" builtinId="36"/>
    <cellStyle name="标题 4" xfId="24" builtinId="19"/>
    <cellStyle name="标题" xfId="25" builtinId="1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好 2" xfId="36"/>
    <cellStyle name="20% - 强调文字颜色 1 5" xfId="37"/>
    <cellStyle name="强调文字颜色 2" xfId="38" builtinId="33"/>
    <cellStyle name="Currency [0]" xfId="39"/>
    <cellStyle name="20% - 强调文字颜色 6" xfId="40" builtinId="50"/>
    <cellStyle name="链接单元格" xfId="41" builtinId="24"/>
    <cellStyle name="20% - 强调文字颜色 2 3" xfId="42"/>
    <cellStyle name="汇总" xfId="43" builtinId="25"/>
    <cellStyle name="40% - 强调文字颜色 6 5" xfId="44"/>
    <cellStyle name="好" xfId="45" builtinId="26"/>
    <cellStyle name="适中" xfId="46" builtinId="28"/>
    <cellStyle name="20% - 强调文字颜色 3 3" xfId="47"/>
    <cellStyle name="20% - 强调文字颜色 1 4" xfId="48"/>
    <cellStyle name="输出 5" xfId="49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链接单元格 4" xfId="56"/>
    <cellStyle name="20% - 强调文字颜色 2" xfId="57" builtinId="34"/>
    <cellStyle name="40% - 强调文字颜色 2" xfId="58" builtinId="35"/>
    <cellStyle name="强调文字颜色 3" xfId="59" builtinId="37"/>
    <cellStyle name="强调文字颜色 4" xfId="60" builtinId="41"/>
    <cellStyle name="输出 4" xfId="61"/>
    <cellStyle name="20% - 强调文字颜色 4" xfId="62" builtinId="42"/>
    <cellStyle name="计算 3" xfId="63"/>
    <cellStyle name="40% - 强调文字颜色 4" xfId="64" builtinId="43"/>
    <cellStyle name="强调文字颜色 5" xfId="65" builtinId="45"/>
    <cellStyle name="计算 4" xfId="66"/>
    <cellStyle name="40% - 强调文字颜色 5" xfId="67" builtinId="47"/>
    <cellStyle name="60% - 强调文字颜色 5" xfId="68" builtinId="48"/>
    <cellStyle name="强调文字颜色 6" xfId="69" builtinId="49"/>
    <cellStyle name="适中 2" xfId="70"/>
    <cellStyle name="计算 5" xfId="71"/>
    <cellStyle name="40% - 强调文字颜色 6" xfId="72" builtinId="51"/>
    <cellStyle name="60% - 强调文字颜色 6" xfId="73" builtinId="52"/>
    <cellStyle name="20% - 强调文字颜色 1 3" xfId="74"/>
    <cellStyle name="20% - 强调文字颜色 2 2" xfId="75"/>
    <cellStyle name="20% - 强调文字颜色 2 4" xfId="76"/>
    <cellStyle name="20% - 强调文字颜色 2 5" xfId="77"/>
    <cellStyle name="20% - 强调文字颜色 3 2" xfId="78"/>
    <cellStyle name="60% - 强调文字颜色 1 2" xfId="79"/>
    <cellStyle name="20% - 强调文字颜色 3 4" xfId="80"/>
    <cellStyle name="60% - 强调文字颜色 1 3" xfId="81"/>
    <cellStyle name="20% - 强调文字颜色 3 5" xfId="82"/>
    <cellStyle name="常规 3" xfId="83"/>
    <cellStyle name="20% - 强调文字颜色 4 2" xfId="84"/>
    <cellStyle name="常规 4" xfId="85"/>
    <cellStyle name="20% - 强调文字颜色 4 3" xfId="86"/>
    <cellStyle name="常规 5" xfId="87"/>
    <cellStyle name="60% - 强调文字颜色 2 2" xfId="88"/>
    <cellStyle name="20% - 强调文字颜色 4 4" xfId="89"/>
    <cellStyle name="20% - 强调文字颜色 5 2" xfId="90"/>
    <cellStyle name="20% - 强调文字颜色 5 3" xfId="91"/>
    <cellStyle name="60% - 强调文字颜色 3 2" xfId="92"/>
    <cellStyle name="20% - 强调文字颜色 5 4" xfId="93"/>
    <cellStyle name="60% - 强调文字颜色 3 3" xfId="94"/>
    <cellStyle name="20% - 强调文字颜色 5 5" xfId="95"/>
    <cellStyle name="20% - 强调文字颜色 6 2" xfId="96"/>
    <cellStyle name="20% - 强调文字颜色 6 3" xfId="97"/>
    <cellStyle name="60% - 强调文字颜色 4 2" xfId="98"/>
    <cellStyle name="20% - 强调文字颜色 6 4" xfId="99"/>
    <cellStyle name="60% - 强调文字颜色 4 3" xfId="100"/>
    <cellStyle name="20% - 强调文字颜色 6 5" xfId="101"/>
    <cellStyle name="40% - 强调文字颜色 1 2" xfId="102"/>
    <cellStyle name="40% - 强调文字颜色 1 3" xfId="103"/>
    <cellStyle name="40% - 强调文字颜色 1 4" xfId="104"/>
    <cellStyle name="40% - 强调文字颜色 1 5" xfId="105"/>
    <cellStyle name="40% - 强调文字颜色 2 2" xfId="106"/>
    <cellStyle name="40% - 强调文字颜色 2 3" xfId="107"/>
    <cellStyle name="40% - 强调文字颜色 2 4" xfId="108"/>
    <cellStyle name="40% - 强调文字颜色 2 5" xfId="109"/>
    <cellStyle name="40% - 强调文字颜色 3 2" xfId="110"/>
    <cellStyle name="40% - 强调文字颜色 3 3" xfId="111"/>
    <cellStyle name="40% - 强调文字颜色 3 4" xfId="112"/>
    <cellStyle name="40% - 强调文字颜色 3 5" xfId="113"/>
    <cellStyle name="40% - 强调文字颜色 4 3" xfId="114"/>
    <cellStyle name="40% - 强调文字颜色 4 4" xfId="115"/>
    <cellStyle name="40% - 强调文字颜色 4 5" xfId="116"/>
    <cellStyle name="40% - 强调文字颜色 5 2" xfId="117"/>
    <cellStyle name="40% - 强调文字颜色 5 3" xfId="118"/>
    <cellStyle name="40% - 强调文字颜色 5 4" xfId="119"/>
    <cellStyle name="40% - 强调文字颜色 5 5" xfId="120"/>
    <cellStyle name="40% - 强调文字颜色 6 2" xfId="121"/>
    <cellStyle name="40% - 强调文字颜色 6 3" xfId="122"/>
    <cellStyle name="40% - 强调文字颜色 6 4" xfId="123"/>
    <cellStyle name="60% - 强调文字颜色 1 4" xfId="124"/>
    <cellStyle name="60% - 强调文字颜色 1 5" xfId="125"/>
    <cellStyle name="常规 7" xfId="126"/>
    <cellStyle name="60% - 强调文字颜色 2 4" xfId="127"/>
    <cellStyle name="常规 8" xfId="128"/>
    <cellStyle name="60% - 强调文字颜色 2 5" xfId="129"/>
    <cellStyle name="60% - 强调文字颜色 3 4" xfId="130"/>
    <cellStyle name="60% - 强调文字颜色 3 5" xfId="131"/>
    <cellStyle name="60% - 强调文字颜色 4 4" xfId="132"/>
    <cellStyle name="60% - 强调文字颜色 4 5" xfId="133"/>
    <cellStyle name="60% - 强调文字颜色 5 2" xfId="134"/>
    <cellStyle name="60% - 强调文字颜色 5 3" xfId="135"/>
    <cellStyle name="60% - 强调文字颜色 5 4" xfId="136"/>
    <cellStyle name="60% - 强调文字颜色 5 5" xfId="137"/>
    <cellStyle name="60% - 强调文字颜色 6 2" xfId="138"/>
    <cellStyle name="60% - 强调文字颜色 6 3" xfId="139"/>
    <cellStyle name="60% - 强调文字颜色 6 4" xfId="140"/>
    <cellStyle name="60% - 强调文字颜色 6 5" xfId="141"/>
    <cellStyle name="解释性文本 2" xfId="142"/>
    <cellStyle name="Comma" xfId="143"/>
    <cellStyle name="强调文字颜色 5 3" xfId="144"/>
    <cellStyle name="Comma [0]" xfId="145"/>
    <cellStyle name="Currency" xfId="146"/>
    <cellStyle name="Normal" xfId="147"/>
    <cellStyle name="标题 3 3" xfId="148"/>
    <cellStyle name="Percent" xfId="149"/>
    <cellStyle name="标题 1 2" xfId="150"/>
    <cellStyle name="标题 1 3" xfId="151"/>
    <cellStyle name="标题 1 4" xfId="152"/>
    <cellStyle name="标题 1 5" xfId="153"/>
    <cellStyle name="标题 2 2" xfId="154"/>
    <cellStyle name="标题 2 3" xfId="155"/>
    <cellStyle name="标题 2 4" xfId="156"/>
    <cellStyle name="标题 2 5" xfId="157"/>
    <cellStyle name="标题 3 2" xfId="158"/>
    <cellStyle name="标题 3 4" xfId="159"/>
    <cellStyle name="标题 3 5" xfId="160"/>
    <cellStyle name="标题 4 2" xfId="161"/>
    <cellStyle name="标题 4 3" xfId="162"/>
    <cellStyle name="检查单元格 2" xfId="163"/>
    <cellStyle name="标题 4 4" xfId="164"/>
    <cellStyle name="检查单元格 3" xfId="165"/>
    <cellStyle name="标题 4 5" xfId="166"/>
    <cellStyle name="标题 5" xfId="167"/>
    <cellStyle name="标题 6" xfId="168"/>
    <cellStyle name="标题 7" xfId="169"/>
    <cellStyle name="标题 8" xfId="170"/>
    <cellStyle name="解释性文本 5" xfId="171"/>
    <cellStyle name="差 2" xfId="172"/>
    <cellStyle name="差 3" xfId="173"/>
    <cellStyle name="差 4" xfId="174"/>
    <cellStyle name="差 5" xfId="175"/>
    <cellStyle name="常规 2" xfId="176"/>
    <cellStyle name="常规 2 2" xfId="177"/>
    <cellStyle name="常规 2 3" xfId="178"/>
    <cellStyle name="常规 3 2" xfId="179"/>
    <cellStyle name="常规 9" xfId="180"/>
    <cellStyle name="超级链接" xfId="181"/>
    <cellStyle name="好 3" xfId="182"/>
    <cellStyle name="好 4" xfId="183"/>
    <cellStyle name="好 5" xfId="184"/>
    <cellStyle name="后继超级链接" xfId="185"/>
    <cellStyle name="汇总 2" xfId="186"/>
    <cellStyle name="汇总 3" xfId="187"/>
    <cellStyle name="汇总 4" xfId="188"/>
    <cellStyle name="汇总 5" xfId="189"/>
    <cellStyle name="检查单元格 4" xfId="190"/>
    <cellStyle name="检查单元格 5" xfId="191"/>
    <cellStyle name="解释性文本 3" xfId="192"/>
    <cellStyle name="解释性文本 4" xfId="193"/>
    <cellStyle name="警告文本 2" xfId="194"/>
    <cellStyle name="警告文本 3" xfId="195"/>
    <cellStyle name="警告文本 4" xfId="196"/>
    <cellStyle name="警告文本 5" xfId="197"/>
    <cellStyle name="链接单元格 2" xfId="198"/>
    <cellStyle name="强调文字颜色 1 2" xfId="199"/>
    <cellStyle name="强调文字颜色 1 3" xfId="200"/>
    <cellStyle name="强调文字颜色 1 4" xfId="201"/>
    <cellStyle name="强调文字颜色 1 5" xfId="202"/>
    <cellStyle name="强调文字颜色 2 2" xfId="203"/>
    <cellStyle name="强调文字颜色 2 3" xfId="204"/>
    <cellStyle name="强调文字颜色 2 4" xfId="205"/>
    <cellStyle name="强调文字颜色 2 5" xfId="206"/>
    <cellStyle name="强调文字颜色 3 2" xfId="207"/>
    <cellStyle name="强调文字颜色 3 3" xfId="208"/>
    <cellStyle name="强调文字颜色 3 4" xfId="209"/>
    <cellStyle name="强调文字颜色 3 5" xfId="210"/>
    <cellStyle name="强调文字颜色 4 2" xfId="211"/>
    <cellStyle name="强调文字颜色 4 3" xfId="212"/>
    <cellStyle name="强调文字颜色 4 4" xfId="213"/>
    <cellStyle name="输入 2" xfId="214"/>
    <cellStyle name="强调文字颜色 4 5" xfId="215"/>
    <cellStyle name="强调文字颜色 5 2" xfId="216"/>
    <cellStyle name="强调文字颜色 5 4" xfId="217"/>
    <cellStyle name="强调文字颜色 5 5" xfId="218"/>
    <cellStyle name="强调文字颜色 6 2" xfId="219"/>
    <cellStyle name="强调文字颜色 6 3" xfId="220"/>
    <cellStyle name="强调文字颜色 6 4" xfId="221"/>
    <cellStyle name="强调文字颜色 6 5" xfId="222"/>
    <cellStyle name="适中 3" xfId="223"/>
    <cellStyle name="适中 4" xfId="224"/>
    <cellStyle name="适中 5" xfId="225"/>
    <cellStyle name="输入 3" xfId="226"/>
    <cellStyle name="输入 4" xfId="227"/>
    <cellStyle name="输入 5" xfId="228"/>
    <cellStyle name="注释 2" xfId="229"/>
    <cellStyle name="注释 3" xfId="230"/>
    <cellStyle name="注释 4" xfId="2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I10" sqref="I10"/>
    </sheetView>
  </sheetViews>
  <sheetFormatPr defaultColWidth="9" defaultRowHeight="13.5"/>
  <cols>
    <col min="1" max="1" width="5" customWidth="1"/>
    <col min="2" max="2" width="7.5" customWidth="1"/>
    <col min="3" max="3" width="4.75" customWidth="1"/>
    <col min="6" max="6" width="7.625" customWidth="1"/>
    <col min="7" max="7" width="11" customWidth="1"/>
    <col min="8" max="8" width="8" customWidth="1"/>
    <col min="9" max="9" width="10.5" customWidth="1"/>
    <col min="10" max="10" width="5.25" customWidth="1"/>
    <col min="11" max="12" width="10.625" customWidth="1"/>
  </cols>
  <sheetData>
    <row r="1" ht="47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s="1" customFormat="1" ht="27" spans="1:1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5.5" customHeight="1" spans="1:11">
      <c r="A3" s="7">
        <v>1</v>
      </c>
      <c r="B3" s="8" t="s">
        <v>12</v>
      </c>
      <c r="C3" s="7" t="s">
        <v>13</v>
      </c>
      <c r="D3" s="8" t="s">
        <v>14</v>
      </c>
      <c r="E3" s="9">
        <v>71.7</v>
      </c>
      <c r="F3" s="7">
        <v>43.02</v>
      </c>
      <c r="G3" s="10">
        <v>78</v>
      </c>
      <c r="H3" s="10">
        <f t="shared" ref="H3:H36" si="0">G3*0.4</f>
        <v>31.2</v>
      </c>
      <c r="I3" s="10">
        <f t="shared" ref="I3:I36" si="1">F3+G3*0.4</f>
        <v>74.22</v>
      </c>
      <c r="J3" s="7">
        <v>1</v>
      </c>
      <c r="K3" s="7" t="s">
        <v>15</v>
      </c>
    </row>
    <row r="4" ht="15.5" customHeight="1" spans="1:11">
      <c r="A4" s="7">
        <v>2</v>
      </c>
      <c r="B4" s="8" t="s">
        <v>16</v>
      </c>
      <c r="C4" s="7" t="s">
        <v>13</v>
      </c>
      <c r="D4" s="8" t="s">
        <v>14</v>
      </c>
      <c r="E4" s="9">
        <v>69.3</v>
      </c>
      <c r="F4" s="7">
        <v>41.58</v>
      </c>
      <c r="G4" s="10">
        <v>80.2</v>
      </c>
      <c r="H4" s="10">
        <f t="shared" si="0"/>
        <v>32.08</v>
      </c>
      <c r="I4" s="10">
        <f t="shared" si="1"/>
        <v>73.66</v>
      </c>
      <c r="J4" s="7">
        <v>2</v>
      </c>
      <c r="K4" s="7" t="s">
        <v>15</v>
      </c>
    </row>
    <row r="5" ht="15.5" customHeight="1" spans="1:11">
      <c r="A5" s="7">
        <v>3</v>
      </c>
      <c r="B5" s="8" t="s">
        <v>17</v>
      </c>
      <c r="C5" s="7" t="s">
        <v>13</v>
      </c>
      <c r="D5" s="8" t="s">
        <v>14</v>
      </c>
      <c r="E5" s="9">
        <v>66.8</v>
      </c>
      <c r="F5" s="7">
        <v>40.08</v>
      </c>
      <c r="G5" s="10">
        <v>82.4</v>
      </c>
      <c r="H5" s="10">
        <f t="shared" si="0"/>
        <v>32.96</v>
      </c>
      <c r="I5" s="10">
        <f t="shared" si="1"/>
        <v>73.04</v>
      </c>
      <c r="J5" s="7">
        <v>3</v>
      </c>
      <c r="K5" s="7" t="s">
        <v>15</v>
      </c>
    </row>
    <row r="6" ht="15.5" customHeight="1" spans="1:11">
      <c r="A6" s="7">
        <v>4</v>
      </c>
      <c r="B6" s="8" t="s">
        <v>18</v>
      </c>
      <c r="C6" s="7" t="s">
        <v>13</v>
      </c>
      <c r="D6" s="8" t="s">
        <v>14</v>
      </c>
      <c r="E6" s="9">
        <v>63.1</v>
      </c>
      <c r="F6" s="7">
        <v>37.86</v>
      </c>
      <c r="G6" s="10">
        <v>86.6</v>
      </c>
      <c r="H6" s="10">
        <f t="shared" si="0"/>
        <v>34.64</v>
      </c>
      <c r="I6" s="10">
        <f t="shared" si="1"/>
        <v>72.5</v>
      </c>
      <c r="J6" s="7">
        <v>4</v>
      </c>
      <c r="K6" s="7" t="s">
        <v>15</v>
      </c>
    </row>
    <row r="7" ht="15.5" customHeight="1" spans="1:11">
      <c r="A7" s="7">
        <v>5</v>
      </c>
      <c r="B7" s="8" t="s">
        <v>19</v>
      </c>
      <c r="C7" s="7" t="s">
        <v>13</v>
      </c>
      <c r="D7" s="8" t="s">
        <v>14</v>
      </c>
      <c r="E7" s="9">
        <v>63.7</v>
      </c>
      <c r="F7" s="7">
        <v>38.22</v>
      </c>
      <c r="G7" s="10">
        <v>85.4</v>
      </c>
      <c r="H7" s="10">
        <f t="shared" si="0"/>
        <v>34.16</v>
      </c>
      <c r="I7" s="10">
        <f t="shared" si="1"/>
        <v>72.38</v>
      </c>
      <c r="J7" s="7">
        <v>5</v>
      </c>
      <c r="K7" s="7" t="s">
        <v>15</v>
      </c>
    </row>
    <row r="8" ht="15.5" customHeight="1" spans="1:11">
      <c r="A8" s="7">
        <v>6</v>
      </c>
      <c r="B8" s="8" t="s">
        <v>20</v>
      </c>
      <c r="C8" s="7" t="s">
        <v>13</v>
      </c>
      <c r="D8" s="8" t="s">
        <v>14</v>
      </c>
      <c r="E8" s="9">
        <v>65.6</v>
      </c>
      <c r="F8" s="7">
        <v>39.36</v>
      </c>
      <c r="G8" s="10">
        <v>81.7</v>
      </c>
      <c r="H8" s="10">
        <f t="shared" si="0"/>
        <v>32.68</v>
      </c>
      <c r="I8" s="10">
        <f t="shared" si="1"/>
        <v>72.04</v>
      </c>
      <c r="J8" s="7">
        <v>6</v>
      </c>
      <c r="K8" s="7" t="s">
        <v>15</v>
      </c>
    </row>
    <row r="9" ht="15.5" customHeight="1" spans="1:11">
      <c r="A9" s="7">
        <v>7</v>
      </c>
      <c r="B9" s="8" t="s">
        <v>21</v>
      </c>
      <c r="C9" s="7" t="s">
        <v>13</v>
      </c>
      <c r="D9" s="8" t="s">
        <v>14</v>
      </c>
      <c r="E9" s="9">
        <v>66.4</v>
      </c>
      <c r="F9" s="7">
        <v>39.84</v>
      </c>
      <c r="G9" s="10">
        <v>79.6</v>
      </c>
      <c r="H9" s="10">
        <f t="shared" si="0"/>
        <v>31.84</v>
      </c>
      <c r="I9" s="10">
        <f t="shared" si="1"/>
        <v>71.68</v>
      </c>
      <c r="J9" s="7">
        <v>7</v>
      </c>
      <c r="K9" s="7" t="s">
        <v>15</v>
      </c>
    </row>
    <row r="10" ht="15.5" customHeight="1" spans="1:11">
      <c r="A10" s="7">
        <v>8</v>
      </c>
      <c r="B10" s="8" t="s">
        <v>22</v>
      </c>
      <c r="C10" s="7" t="s">
        <v>13</v>
      </c>
      <c r="D10" s="8" t="s">
        <v>14</v>
      </c>
      <c r="E10" s="9">
        <v>67</v>
      </c>
      <c r="F10" s="7">
        <v>40.2</v>
      </c>
      <c r="G10" s="10">
        <v>78.6</v>
      </c>
      <c r="H10" s="10">
        <f t="shared" si="0"/>
        <v>31.44</v>
      </c>
      <c r="I10" s="10">
        <f t="shared" si="1"/>
        <v>71.64</v>
      </c>
      <c r="J10" s="7">
        <v>8</v>
      </c>
      <c r="K10" s="7" t="s">
        <v>15</v>
      </c>
    </row>
    <row r="11" ht="15.5" customHeight="1" spans="1:11">
      <c r="A11" s="7">
        <v>9</v>
      </c>
      <c r="B11" s="8" t="s">
        <v>23</v>
      </c>
      <c r="C11" s="7" t="s">
        <v>13</v>
      </c>
      <c r="D11" s="8" t="s">
        <v>14</v>
      </c>
      <c r="E11" s="9">
        <v>67.7</v>
      </c>
      <c r="F11" s="7">
        <v>40.62</v>
      </c>
      <c r="G11" s="10">
        <v>77.4</v>
      </c>
      <c r="H11" s="10">
        <f t="shared" si="0"/>
        <v>30.96</v>
      </c>
      <c r="I11" s="10">
        <f t="shared" si="1"/>
        <v>71.58</v>
      </c>
      <c r="J11" s="7">
        <v>9</v>
      </c>
      <c r="K11" s="7" t="s">
        <v>15</v>
      </c>
    </row>
    <row r="12" ht="15.5" customHeight="1" spans="1:11">
      <c r="A12" s="7">
        <v>10</v>
      </c>
      <c r="B12" s="8" t="s">
        <v>24</v>
      </c>
      <c r="C12" s="7" t="s">
        <v>13</v>
      </c>
      <c r="D12" s="8" t="s">
        <v>14</v>
      </c>
      <c r="E12" s="9">
        <v>68.8</v>
      </c>
      <c r="F12" s="7">
        <v>41.28</v>
      </c>
      <c r="G12" s="10">
        <v>75.7</v>
      </c>
      <c r="H12" s="10">
        <f t="shared" si="0"/>
        <v>30.28</v>
      </c>
      <c r="I12" s="10">
        <f t="shared" si="1"/>
        <v>71.56</v>
      </c>
      <c r="J12" s="7">
        <v>10</v>
      </c>
      <c r="K12" s="7" t="s">
        <v>15</v>
      </c>
    </row>
    <row r="13" ht="15.5" customHeight="1" spans="1:11">
      <c r="A13" s="7">
        <v>11</v>
      </c>
      <c r="B13" s="8" t="s">
        <v>25</v>
      </c>
      <c r="C13" s="7" t="s">
        <v>13</v>
      </c>
      <c r="D13" s="8" t="s">
        <v>14</v>
      </c>
      <c r="E13" s="9">
        <v>67.9</v>
      </c>
      <c r="F13" s="7">
        <v>40.74</v>
      </c>
      <c r="G13" s="10">
        <v>77</v>
      </c>
      <c r="H13" s="10">
        <f t="shared" si="0"/>
        <v>30.8</v>
      </c>
      <c r="I13" s="10">
        <f t="shared" si="1"/>
        <v>71.54</v>
      </c>
      <c r="J13" s="7">
        <v>11</v>
      </c>
      <c r="K13" s="7"/>
    </row>
    <row r="14" ht="15.5" customHeight="1" spans="1:11">
      <c r="A14" s="7">
        <v>12</v>
      </c>
      <c r="B14" s="8" t="s">
        <v>26</v>
      </c>
      <c r="C14" s="7" t="s">
        <v>13</v>
      </c>
      <c r="D14" s="8" t="s">
        <v>14</v>
      </c>
      <c r="E14" s="9">
        <v>65.1</v>
      </c>
      <c r="F14" s="7">
        <v>39.06</v>
      </c>
      <c r="G14" s="10">
        <v>80.7</v>
      </c>
      <c r="H14" s="10">
        <f t="shared" si="0"/>
        <v>32.28</v>
      </c>
      <c r="I14" s="10">
        <f t="shared" si="1"/>
        <v>71.34</v>
      </c>
      <c r="J14" s="7">
        <v>12</v>
      </c>
      <c r="K14" s="7"/>
    </row>
    <row r="15" ht="15.5" customHeight="1" spans="1:11">
      <c r="A15" s="7">
        <v>13</v>
      </c>
      <c r="B15" s="8" t="s">
        <v>27</v>
      </c>
      <c r="C15" s="7" t="s">
        <v>13</v>
      </c>
      <c r="D15" s="8" t="s">
        <v>14</v>
      </c>
      <c r="E15" s="9">
        <v>66.6</v>
      </c>
      <c r="F15" s="7">
        <v>39.96</v>
      </c>
      <c r="G15" s="10">
        <v>77.6</v>
      </c>
      <c r="H15" s="10">
        <f t="shared" si="0"/>
        <v>31.04</v>
      </c>
      <c r="I15" s="10">
        <f t="shared" si="1"/>
        <v>71</v>
      </c>
      <c r="J15" s="7">
        <v>13</v>
      </c>
      <c r="K15" s="7"/>
    </row>
    <row r="16" ht="15.5" customHeight="1" spans="1:11">
      <c r="A16" s="7">
        <v>14</v>
      </c>
      <c r="B16" s="8" t="s">
        <v>28</v>
      </c>
      <c r="C16" s="7" t="s">
        <v>13</v>
      </c>
      <c r="D16" s="8" t="s">
        <v>14</v>
      </c>
      <c r="E16" s="9">
        <v>64.3</v>
      </c>
      <c r="F16" s="7">
        <v>38.58</v>
      </c>
      <c r="G16" s="10">
        <v>80.6</v>
      </c>
      <c r="H16" s="10">
        <f t="shared" si="0"/>
        <v>32.24</v>
      </c>
      <c r="I16" s="10">
        <f t="shared" si="1"/>
        <v>70.82</v>
      </c>
      <c r="J16" s="7">
        <v>14</v>
      </c>
      <c r="K16" s="7"/>
    </row>
    <row r="17" ht="15.5" customHeight="1" spans="1:11">
      <c r="A17" s="7">
        <v>15</v>
      </c>
      <c r="B17" s="8" t="s">
        <v>29</v>
      </c>
      <c r="C17" s="7" t="s">
        <v>13</v>
      </c>
      <c r="D17" s="8" t="s">
        <v>14</v>
      </c>
      <c r="E17" s="9">
        <v>64.3</v>
      </c>
      <c r="F17" s="7">
        <v>38.58</v>
      </c>
      <c r="G17" s="10">
        <v>80.5</v>
      </c>
      <c r="H17" s="10">
        <f t="shared" si="0"/>
        <v>32.2</v>
      </c>
      <c r="I17" s="10">
        <f t="shared" si="1"/>
        <v>70.78</v>
      </c>
      <c r="J17" s="7">
        <v>15</v>
      </c>
      <c r="K17" s="7"/>
    </row>
    <row r="18" ht="15.5" customHeight="1" spans="1:11">
      <c r="A18" s="7">
        <v>16</v>
      </c>
      <c r="B18" s="8" t="s">
        <v>30</v>
      </c>
      <c r="C18" s="7" t="s">
        <v>13</v>
      </c>
      <c r="D18" s="8" t="s">
        <v>14</v>
      </c>
      <c r="E18" s="9">
        <v>65.7</v>
      </c>
      <c r="F18" s="7">
        <v>39.42</v>
      </c>
      <c r="G18" s="10">
        <v>77.4</v>
      </c>
      <c r="H18" s="10">
        <f t="shared" si="0"/>
        <v>30.96</v>
      </c>
      <c r="I18" s="10">
        <f t="shared" si="1"/>
        <v>70.38</v>
      </c>
      <c r="J18" s="7">
        <v>16</v>
      </c>
      <c r="K18" s="7"/>
    </row>
    <row r="19" ht="15.5" customHeight="1" spans="1:11">
      <c r="A19" s="7">
        <v>17</v>
      </c>
      <c r="B19" s="8" t="s">
        <v>31</v>
      </c>
      <c r="C19" s="7" t="s">
        <v>13</v>
      </c>
      <c r="D19" s="8" t="s">
        <v>14</v>
      </c>
      <c r="E19" s="9">
        <v>64.1</v>
      </c>
      <c r="F19" s="7">
        <v>38.46</v>
      </c>
      <c r="G19" s="10">
        <v>79.1</v>
      </c>
      <c r="H19" s="10">
        <f t="shared" si="0"/>
        <v>31.64</v>
      </c>
      <c r="I19" s="10">
        <f t="shared" si="1"/>
        <v>70.1</v>
      </c>
      <c r="J19" s="7">
        <v>17</v>
      </c>
      <c r="K19" s="7"/>
    </row>
    <row r="20" ht="15.5" customHeight="1" spans="1:11">
      <c r="A20" s="7">
        <v>18</v>
      </c>
      <c r="B20" s="8" t="s">
        <v>32</v>
      </c>
      <c r="C20" s="7" t="s">
        <v>13</v>
      </c>
      <c r="D20" s="8" t="s">
        <v>14</v>
      </c>
      <c r="E20" s="9">
        <v>65.4</v>
      </c>
      <c r="F20" s="7">
        <v>39.24</v>
      </c>
      <c r="G20" s="10">
        <v>76.9</v>
      </c>
      <c r="H20" s="10">
        <f t="shared" si="0"/>
        <v>30.76</v>
      </c>
      <c r="I20" s="10">
        <f t="shared" si="1"/>
        <v>70</v>
      </c>
      <c r="J20" s="7">
        <v>18</v>
      </c>
      <c r="K20" s="7"/>
    </row>
    <row r="21" ht="15.5" customHeight="1" spans="1:11">
      <c r="A21" s="7">
        <v>19</v>
      </c>
      <c r="B21" s="8" t="s">
        <v>33</v>
      </c>
      <c r="C21" s="7" t="s">
        <v>13</v>
      </c>
      <c r="D21" s="8" t="s">
        <v>14</v>
      </c>
      <c r="E21" s="9">
        <v>64.7</v>
      </c>
      <c r="F21" s="7">
        <v>38.82</v>
      </c>
      <c r="G21" s="10">
        <v>77.1</v>
      </c>
      <c r="H21" s="10">
        <f t="shared" si="0"/>
        <v>30.84</v>
      </c>
      <c r="I21" s="10">
        <f t="shared" si="1"/>
        <v>69.66</v>
      </c>
      <c r="J21" s="7">
        <v>19</v>
      </c>
      <c r="K21" s="7"/>
    </row>
    <row r="22" ht="15.5" customHeight="1" spans="1:11">
      <c r="A22" s="7">
        <v>20</v>
      </c>
      <c r="B22" s="8" t="s">
        <v>34</v>
      </c>
      <c r="C22" s="7" t="s">
        <v>13</v>
      </c>
      <c r="D22" s="8" t="s">
        <v>14</v>
      </c>
      <c r="E22" s="9">
        <v>64.8</v>
      </c>
      <c r="F22" s="7">
        <v>38.88</v>
      </c>
      <c r="G22" s="10">
        <v>76.9</v>
      </c>
      <c r="H22" s="10">
        <f t="shared" si="0"/>
        <v>30.76</v>
      </c>
      <c r="I22" s="10">
        <f t="shared" si="1"/>
        <v>69.64</v>
      </c>
      <c r="J22" s="7">
        <v>20</v>
      </c>
      <c r="K22" s="7"/>
    </row>
    <row r="23" ht="15.5" customHeight="1" spans="1:11">
      <c r="A23" s="7">
        <v>21</v>
      </c>
      <c r="B23" s="8" t="s">
        <v>35</v>
      </c>
      <c r="C23" s="7" t="s">
        <v>13</v>
      </c>
      <c r="D23" s="8" t="s">
        <v>14</v>
      </c>
      <c r="E23" s="9">
        <v>63.5</v>
      </c>
      <c r="F23" s="7">
        <v>38.1</v>
      </c>
      <c r="G23" s="10">
        <v>78.5</v>
      </c>
      <c r="H23" s="10">
        <f t="shared" si="0"/>
        <v>31.4</v>
      </c>
      <c r="I23" s="10">
        <f t="shared" si="1"/>
        <v>69.5</v>
      </c>
      <c r="J23" s="7">
        <v>21</v>
      </c>
      <c r="K23" s="7"/>
    </row>
    <row r="24" ht="15.5" customHeight="1" spans="1:11">
      <c r="A24" s="7">
        <v>22</v>
      </c>
      <c r="B24" s="8" t="s">
        <v>36</v>
      </c>
      <c r="C24" s="7" t="s">
        <v>13</v>
      </c>
      <c r="D24" s="8" t="s">
        <v>14</v>
      </c>
      <c r="E24" s="9">
        <v>64.2</v>
      </c>
      <c r="F24" s="7">
        <v>38.52</v>
      </c>
      <c r="G24" s="10">
        <v>77.4</v>
      </c>
      <c r="H24" s="10">
        <f t="shared" si="0"/>
        <v>30.96</v>
      </c>
      <c r="I24" s="10">
        <f t="shared" si="1"/>
        <v>69.48</v>
      </c>
      <c r="J24" s="7">
        <v>22</v>
      </c>
      <c r="K24" s="7"/>
    </row>
    <row r="25" ht="15.5" customHeight="1" spans="1:11">
      <c r="A25" s="7">
        <v>23</v>
      </c>
      <c r="B25" s="8" t="s">
        <v>37</v>
      </c>
      <c r="C25" s="7" t="s">
        <v>13</v>
      </c>
      <c r="D25" s="8" t="s">
        <v>14</v>
      </c>
      <c r="E25" s="9">
        <v>61.8</v>
      </c>
      <c r="F25" s="7">
        <v>37.08</v>
      </c>
      <c r="G25" s="10">
        <v>80.5</v>
      </c>
      <c r="H25" s="10">
        <f t="shared" si="0"/>
        <v>32.2</v>
      </c>
      <c r="I25" s="10">
        <f t="shared" si="1"/>
        <v>69.28</v>
      </c>
      <c r="J25" s="7">
        <v>23</v>
      </c>
      <c r="K25" s="7"/>
    </row>
    <row r="26" ht="15.5" customHeight="1" spans="1:11">
      <c r="A26" s="7">
        <v>24</v>
      </c>
      <c r="B26" s="8" t="s">
        <v>38</v>
      </c>
      <c r="C26" s="7" t="s">
        <v>13</v>
      </c>
      <c r="D26" s="8" t="s">
        <v>14</v>
      </c>
      <c r="E26" s="9">
        <v>63.9</v>
      </c>
      <c r="F26" s="7">
        <v>38.34</v>
      </c>
      <c r="G26" s="10">
        <v>77.1</v>
      </c>
      <c r="H26" s="10">
        <f t="shared" si="0"/>
        <v>30.84</v>
      </c>
      <c r="I26" s="10">
        <f t="shared" si="1"/>
        <v>69.18</v>
      </c>
      <c r="J26" s="7">
        <v>24</v>
      </c>
      <c r="K26" s="7"/>
    </row>
    <row r="27" ht="15.5" customHeight="1" spans="1:11">
      <c r="A27" s="7">
        <v>25</v>
      </c>
      <c r="B27" s="8" t="s">
        <v>39</v>
      </c>
      <c r="C27" s="7" t="s">
        <v>13</v>
      </c>
      <c r="D27" s="8" t="s">
        <v>14</v>
      </c>
      <c r="E27" s="9">
        <v>63.4</v>
      </c>
      <c r="F27" s="7">
        <v>38.04</v>
      </c>
      <c r="G27" s="10">
        <v>77.7</v>
      </c>
      <c r="H27" s="10">
        <f t="shared" si="0"/>
        <v>31.08</v>
      </c>
      <c r="I27" s="10">
        <f t="shared" si="1"/>
        <v>69.12</v>
      </c>
      <c r="J27" s="7">
        <v>25</v>
      </c>
      <c r="K27" s="7"/>
    </row>
    <row r="28" ht="15.5" customHeight="1" spans="1:11">
      <c r="A28" s="7">
        <v>26</v>
      </c>
      <c r="B28" s="8" t="s">
        <v>40</v>
      </c>
      <c r="C28" s="7" t="s">
        <v>13</v>
      </c>
      <c r="D28" s="8" t="s">
        <v>14</v>
      </c>
      <c r="E28" s="9">
        <v>62.8</v>
      </c>
      <c r="F28" s="7">
        <v>37.68</v>
      </c>
      <c r="G28" s="10">
        <v>77.6</v>
      </c>
      <c r="H28" s="10">
        <f t="shared" si="0"/>
        <v>31.04</v>
      </c>
      <c r="I28" s="10">
        <f t="shared" si="1"/>
        <v>68.72</v>
      </c>
      <c r="J28" s="7">
        <v>26</v>
      </c>
      <c r="K28" s="7"/>
    </row>
    <row r="29" ht="15.5" customHeight="1" spans="1:11">
      <c r="A29" s="7">
        <v>27</v>
      </c>
      <c r="B29" s="8" t="s">
        <v>41</v>
      </c>
      <c r="C29" s="7" t="s">
        <v>13</v>
      </c>
      <c r="D29" s="8" t="s">
        <v>14</v>
      </c>
      <c r="E29" s="9">
        <v>61</v>
      </c>
      <c r="F29" s="7">
        <v>36.6</v>
      </c>
      <c r="G29" s="10">
        <v>76.7</v>
      </c>
      <c r="H29" s="10">
        <f t="shared" si="0"/>
        <v>30.68</v>
      </c>
      <c r="I29" s="10">
        <f t="shared" si="1"/>
        <v>67.28</v>
      </c>
      <c r="J29" s="7">
        <v>27</v>
      </c>
      <c r="K29" s="13"/>
    </row>
    <row r="30" ht="15.5" customHeight="1" spans="1:11">
      <c r="A30" s="7">
        <v>28</v>
      </c>
      <c r="B30" s="8" t="s">
        <v>42</v>
      </c>
      <c r="C30" s="7" t="s">
        <v>13</v>
      </c>
      <c r="D30" s="8" t="s">
        <v>43</v>
      </c>
      <c r="E30" s="9">
        <v>61.6</v>
      </c>
      <c r="F30" s="7">
        <v>36.96</v>
      </c>
      <c r="G30" s="10">
        <v>79.8</v>
      </c>
      <c r="H30" s="10">
        <f t="shared" si="0"/>
        <v>31.92</v>
      </c>
      <c r="I30" s="10">
        <f t="shared" si="1"/>
        <v>68.88</v>
      </c>
      <c r="J30" s="7">
        <v>1</v>
      </c>
      <c r="K30" s="7" t="s">
        <v>15</v>
      </c>
    </row>
    <row r="31" ht="15.5" customHeight="1" spans="1:11">
      <c r="A31" s="7">
        <v>29</v>
      </c>
      <c r="B31" s="8" t="s">
        <v>44</v>
      </c>
      <c r="C31" s="7" t="s">
        <v>45</v>
      </c>
      <c r="D31" s="8" t="s">
        <v>46</v>
      </c>
      <c r="E31" s="9">
        <v>65.8</v>
      </c>
      <c r="F31" s="7">
        <v>39.48</v>
      </c>
      <c r="G31" s="10">
        <v>82</v>
      </c>
      <c r="H31" s="10">
        <f t="shared" si="0"/>
        <v>32.8</v>
      </c>
      <c r="I31" s="10">
        <f t="shared" si="1"/>
        <v>72.28</v>
      </c>
      <c r="J31" s="7">
        <v>1</v>
      </c>
      <c r="K31" s="7" t="s">
        <v>15</v>
      </c>
    </row>
    <row r="32" ht="15.5" customHeight="1" spans="1:11">
      <c r="A32" s="7">
        <v>30</v>
      </c>
      <c r="B32" s="8" t="s">
        <v>47</v>
      </c>
      <c r="C32" s="7" t="s">
        <v>45</v>
      </c>
      <c r="D32" s="8" t="s">
        <v>48</v>
      </c>
      <c r="E32" s="9">
        <v>70.5</v>
      </c>
      <c r="F32" s="7">
        <v>42.3</v>
      </c>
      <c r="G32" s="10">
        <v>80.1</v>
      </c>
      <c r="H32" s="10">
        <f t="shared" si="0"/>
        <v>32.04</v>
      </c>
      <c r="I32" s="10">
        <f t="shared" si="1"/>
        <v>74.34</v>
      </c>
      <c r="J32" s="7">
        <v>1</v>
      </c>
      <c r="K32" s="7" t="s">
        <v>15</v>
      </c>
    </row>
    <row r="33" ht="15.5" customHeight="1" spans="1:11">
      <c r="A33" s="7">
        <v>31</v>
      </c>
      <c r="B33" s="8" t="s">
        <v>49</v>
      </c>
      <c r="C33" s="7" t="s">
        <v>45</v>
      </c>
      <c r="D33" s="8" t="s">
        <v>50</v>
      </c>
      <c r="E33" s="9">
        <v>63.2</v>
      </c>
      <c r="F33" s="7">
        <v>37.92</v>
      </c>
      <c r="G33" s="10">
        <v>76.7</v>
      </c>
      <c r="H33" s="10">
        <f t="shared" si="0"/>
        <v>30.68</v>
      </c>
      <c r="I33" s="10">
        <f t="shared" si="1"/>
        <v>68.6</v>
      </c>
      <c r="J33" s="7">
        <v>1</v>
      </c>
      <c r="K33" s="7" t="s">
        <v>15</v>
      </c>
    </row>
    <row r="34" ht="15.5" customHeight="1" spans="1:11">
      <c r="A34" s="7">
        <v>32</v>
      </c>
      <c r="B34" s="8" t="s">
        <v>51</v>
      </c>
      <c r="C34" s="7" t="s">
        <v>45</v>
      </c>
      <c r="D34" s="8" t="s">
        <v>52</v>
      </c>
      <c r="E34" s="9">
        <v>69.7</v>
      </c>
      <c r="F34" s="7">
        <v>41.82</v>
      </c>
      <c r="G34" s="10">
        <v>80.2</v>
      </c>
      <c r="H34" s="10">
        <f t="shared" si="0"/>
        <v>32.08</v>
      </c>
      <c r="I34" s="10">
        <f t="shared" si="1"/>
        <v>73.9</v>
      </c>
      <c r="J34" s="7">
        <v>1</v>
      </c>
      <c r="K34" s="7" t="s">
        <v>15</v>
      </c>
    </row>
    <row r="35" ht="15.5" customHeight="1" spans="1:11">
      <c r="A35" s="7">
        <v>33</v>
      </c>
      <c r="B35" s="8" t="s">
        <v>53</v>
      </c>
      <c r="C35" s="7" t="s">
        <v>45</v>
      </c>
      <c r="D35" s="8" t="s">
        <v>54</v>
      </c>
      <c r="E35" s="9">
        <v>68.8</v>
      </c>
      <c r="F35" s="7">
        <v>41.28</v>
      </c>
      <c r="G35" s="10">
        <v>78</v>
      </c>
      <c r="H35" s="10">
        <f t="shared" si="0"/>
        <v>31.2</v>
      </c>
      <c r="I35" s="10">
        <f t="shared" si="1"/>
        <v>72.48</v>
      </c>
      <c r="J35" s="7">
        <v>1</v>
      </c>
      <c r="K35" s="7" t="s">
        <v>15</v>
      </c>
    </row>
    <row r="36" ht="15.5" customHeight="1" spans="1:11">
      <c r="A36" s="7">
        <v>34</v>
      </c>
      <c r="B36" s="8" t="s">
        <v>55</v>
      </c>
      <c r="C36" s="7" t="s">
        <v>45</v>
      </c>
      <c r="D36" s="8" t="s">
        <v>54</v>
      </c>
      <c r="E36" s="11">
        <v>57.8</v>
      </c>
      <c r="F36" s="7">
        <v>34.68</v>
      </c>
      <c r="G36" s="10">
        <v>82</v>
      </c>
      <c r="H36" s="10">
        <f t="shared" si="0"/>
        <v>32.8</v>
      </c>
      <c r="I36" s="10">
        <f t="shared" si="1"/>
        <v>67.48</v>
      </c>
      <c r="J36" s="7">
        <v>2</v>
      </c>
      <c r="K36" s="7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2021-01-25T03:30:19Z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