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99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<sst xmlns="http://schemas.openxmlformats.org/spreadsheetml/2006/main" count="679" uniqueCount="275">
  <si>
    <t>附件1</t>
  </si>
  <si>
    <t>2020年下半年达州市政法系统公开考试录用公务员首轮面试资格审查结果</t>
  </si>
  <si>
    <t>（一）法院系统</t>
  </si>
  <si>
    <t>姓名</t>
  </si>
  <si>
    <t>准考证号</t>
  </si>
  <si>
    <t>名额</t>
  </si>
  <si>
    <t>招录机关</t>
  </si>
  <si>
    <t>职位名称</t>
  </si>
  <si>
    <t>职位编码</t>
  </si>
  <si>
    <t>行测</t>
  </si>
  <si>
    <t>行测折合成绩</t>
  </si>
  <si>
    <t>申论</t>
  </si>
  <si>
    <t>申论折合成绩</t>
  </si>
  <si>
    <t>笔试折合总成绩</t>
  </si>
  <si>
    <t>排名</t>
  </si>
  <si>
    <t>面试资格审查结果</t>
  </si>
  <si>
    <t>唐琴</t>
  </si>
  <si>
    <t>达州市中级人民法院</t>
  </si>
  <si>
    <t>法官助理</t>
  </si>
  <si>
    <t>合格</t>
  </si>
  <si>
    <t>刘千千</t>
  </si>
  <si>
    <t>陈东东</t>
  </si>
  <si>
    <t>明庭轩</t>
  </si>
  <si>
    <t>钟意</t>
  </si>
  <si>
    <t>王待棵</t>
  </si>
  <si>
    <t>杨佰川</t>
  </si>
  <si>
    <t>司法警察</t>
  </si>
  <si>
    <t>丁文泽</t>
  </si>
  <si>
    <t>刘杰</t>
  </si>
  <si>
    <t>向綦涌</t>
  </si>
  <si>
    <t>陈沿州</t>
  </si>
  <si>
    <t>自动放弃</t>
  </si>
  <si>
    <t>唐麒舜</t>
  </si>
  <si>
    <t>谷明俊</t>
  </si>
  <si>
    <t>刘念</t>
  </si>
  <si>
    <t>司法行政人员（会计）</t>
  </si>
  <si>
    <t>常璐</t>
  </si>
  <si>
    <t>尤劲晓</t>
  </si>
  <si>
    <t>桂望</t>
  </si>
  <si>
    <t>吕婧</t>
  </si>
  <si>
    <t>达州市达川区人民法院</t>
  </si>
  <si>
    <t>司法行政人员</t>
  </si>
  <si>
    <t>洪柳</t>
  </si>
  <si>
    <t>刘芷言</t>
  </si>
  <si>
    <t>杨晨鹏</t>
  </si>
  <si>
    <t>江炫君</t>
  </si>
  <si>
    <t>韩昆霖</t>
  </si>
  <si>
    <t>程栋</t>
  </si>
  <si>
    <t>杨晗</t>
  </si>
  <si>
    <t>张偲婵</t>
  </si>
  <si>
    <t>何倩</t>
  </si>
  <si>
    <t>蒲谢洋</t>
  </si>
  <si>
    <t>秦超</t>
  </si>
  <si>
    <t>顾俊</t>
  </si>
  <si>
    <t>邱利平</t>
  </si>
  <si>
    <t>白雪</t>
  </si>
  <si>
    <t>李国全</t>
  </si>
  <si>
    <t>万源市人民法院</t>
  </si>
  <si>
    <t>李珉茗</t>
  </si>
  <si>
    <t>章进坤</t>
  </si>
  <si>
    <t>肖浪</t>
  </si>
  <si>
    <t>吴霞</t>
  </si>
  <si>
    <t>王平</t>
  </si>
  <si>
    <t>杨提柳</t>
  </si>
  <si>
    <t>裴岚</t>
  </si>
  <si>
    <t>司法行政人员（宣传）</t>
  </si>
  <si>
    <t>熊亚军</t>
  </si>
  <si>
    <t>艾凤梅</t>
  </si>
  <si>
    <t>唐晓锋</t>
  </si>
  <si>
    <t>宣汉县人民法院</t>
  </si>
  <si>
    <t>李裕川</t>
  </si>
  <si>
    <t>夏子珺</t>
  </si>
  <si>
    <t>蔡子滢</t>
  </si>
  <si>
    <t>余秋香</t>
  </si>
  <si>
    <t>朱佳</t>
  </si>
  <si>
    <t>郎鹏</t>
  </si>
  <si>
    <t>蒋艳清</t>
  </si>
  <si>
    <t>覃港</t>
  </si>
  <si>
    <t>李润增</t>
  </si>
  <si>
    <t>黄浩</t>
  </si>
  <si>
    <t>李渊</t>
  </si>
  <si>
    <t>漆梅</t>
  </si>
  <si>
    <t>司法行政人员（档案管理）</t>
  </si>
  <si>
    <t>朱倩</t>
  </si>
  <si>
    <t>邓会杰</t>
  </si>
  <si>
    <t>王腾飞</t>
  </si>
  <si>
    <t>开江县人民法院</t>
  </si>
  <si>
    <t>审判辅助人员</t>
  </si>
  <si>
    <t>任锦丰</t>
  </si>
  <si>
    <t>杨小芳</t>
  </si>
  <si>
    <t>丁永海</t>
  </si>
  <si>
    <t>李三珊</t>
  </si>
  <si>
    <t>文婷</t>
  </si>
  <si>
    <t>汪圣杰</t>
  </si>
  <si>
    <t>苏娱锌</t>
  </si>
  <si>
    <t>张黎</t>
  </si>
  <si>
    <t>刘七萍</t>
  </si>
  <si>
    <t>严力</t>
  </si>
  <si>
    <t>黎江明</t>
  </si>
  <si>
    <t>冉宇航</t>
  </si>
  <si>
    <t>渠县人民法院</t>
  </si>
  <si>
    <t>张玉娇</t>
  </si>
  <si>
    <t>王波浪</t>
  </si>
  <si>
    <t>陈科宇</t>
  </si>
  <si>
    <t>段美艺</t>
  </si>
  <si>
    <t>林赛</t>
  </si>
  <si>
    <t>朱德红</t>
  </si>
  <si>
    <t>李佳月</t>
  </si>
  <si>
    <t>严寒</t>
  </si>
  <si>
    <t>（二）检察院系统</t>
  </si>
  <si>
    <t>身份证号码</t>
  </si>
  <si>
    <t>性别</t>
  </si>
  <si>
    <t>笔试折合成绩</t>
  </si>
  <si>
    <t>面资格审查结果</t>
  </si>
  <si>
    <t>杨署林</t>
  </si>
  <si>
    <t>5301281996****4817</t>
  </si>
  <si>
    <t>男</t>
  </si>
  <si>
    <t>侦查员</t>
  </si>
  <si>
    <t>34012087</t>
  </si>
  <si>
    <t>王通</t>
  </si>
  <si>
    <t>5002421994****2895</t>
  </si>
  <si>
    <t>杨钊</t>
  </si>
  <si>
    <t>5115281995****3234</t>
  </si>
  <si>
    <t>34012088</t>
  </si>
  <si>
    <t>蒋燕燕</t>
  </si>
  <si>
    <t>5130231995****0160</t>
  </si>
  <si>
    <t>女</t>
  </si>
  <si>
    <t>罗媛</t>
  </si>
  <si>
    <t>5001031988****1223</t>
  </si>
  <si>
    <t>王舒</t>
  </si>
  <si>
    <t>5130011994****0841</t>
  </si>
  <si>
    <t>检察官助理</t>
  </si>
  <si>
    <t>34012089</t>
  </si>
  <si>
    <t>谢方正</t>
  </si>
  <si>
    <t>5130291997****0059</t>
  </si>
  <si>
    <t>孙东</t>
  </si>
  <si>
    <t>4228021995****0325</t>
  </si>
  <si>
    <t>唐悦</t>
  </si>
  <si>
    <t>5137231992****2087</t>
  </si>
  <si>
    <t>庞延</t>
  </si>
  <si>
    <t>5137211997****4225</t>
  </si>
  <si>
    <t>龚迷迷</t>
  </si>
  <si>
    <t>5002371996****788X</t>
  </si>
  <si>
    <t>（三）公安系统</t>
  </si>
  <si>
    <t>身份证号</t>
  </si>
  <si>
    <t>心理素质测试</t>
  </si>
  <si>
    <r>
      <t>笔试折合</t>
    </r>
    <r>
      <rPr>
        <b/>
        <sz val="7"/>
        <rFont val="Times New Roman"/>
        <family val="1"/>
      </rPr>
      <t xml:space="preserve">
</t>
    </r>
    <r>
      <rPr>
        <b/>
        <sz val="7"/>
        <rFont val="方正黑体_GBK"/>
        <family val="4"/>
      </rPr>
      <t>总成绩</t>
    </r>
  </si>
  <si>
    <t>赵经伟</t>
  </si>
  <si>
    <t>5130221991****4174</t>
  </si>
  <si>
    <t>综合管理（一）</t>
  </si>
  <si>
    <t>43012001</t>
  </si>
  <si>
    <t>3121120100717</t>
  </si>
  <si>
    <t>练书金</t>
  </si>
  <si>
    <t>5130291994****0016</t>
  </si>
  <si>
    <t>3121120103826</t>
  </si>
  <si>
    <t>庄健国</t>
  </si>
  <si>
    <t>5321281991****2157</t>
  </si>
  <si>
    <t>3121120101225</t>
  </si>
  <si>
    <t>张言</t>
  </si>
  <si>
    <t>5130301992****2019</t>
  </si>
  <si>
    <t>综合管理（二）</t>
  </si>
  <si>
    <t>43012002</t>
  </si>
  <si>
    <t>3121120102908</t>
  </si>
  <si>
    <t>自愿放弃</t>
  </si>
  <si>
    <t>陈明爱</t>
  </si>
  <si>
    <t>5002421995****275X</t>
  </si>
  <si>
    <t>3121120103509</t>
  </si>
  <si>
    <t>吕照</t>
  </si>
  <si>
    <t>5002371996****0079</t>
  </si>
  <si>
    <t>3121120102515</t>
  </si>
  <si>
    <t>何超</t>
  </si>
  <si>
    <t>5002291997****0217</t>
  </si>
  <si>
    <t>3121120102001</t>
  </si>
  <si>
    <t>李静</t>
  </si>
  <si>
    <t>5130301990****7831</t>
  </si>
  <si>
    <t>3121120102706</t>
  </si>
  <si>
    <t>冉巍</t>
  </si>
  <si>
    <t>5002381992****3531</t>
  </si>
  <si>
    <t>3121120102111</t>
  </si>
  <si>
    <t>江明</t>
  </si>
  <si>
    <t>6123281992****0411</t>
  </si>
  <si>
    <t>警务技术</t>
  </si>
  <si>
    <t>43012003</t>
  </si>
  <si>
    <t>3121120102103</t>
  </si>
  <si>
    <t>何宇</t>
  </si>
  <si>
    <t>5001011996****0012</t>
  </si>
  <si>
    <t>3121120105001</t>
  </si>
  <si>
    <t>李维海</t>
  </si>
  <si>
    <t>5132241999****3296</t>
  </si>
  <si>
    <t>3121120103219</t>
  </si>
  <si>
    <t>吕晨瑜</t>
  </si>
  <si>
    <t>5001011996****6033</t>
  </si>
  <si>
    <t>3121120102023</t>
  </si>
  <si>
    <t>段星宇</t>
  </si>
  <si>
    <t>5002341996****0011</t>
  </si>
  <si>
    <t>3121120104120</t>
  </si>
  <si>
    <t>郑皓文</t>
  </si>
  <si>
    <t>5130221998****0016</t>
  </si>
  <si>
    <t>3121120101715</t>
  </si>
  <si>
    <t>（四）司法系统</t>
  </si>
  <si>
    <r>
      <rPr>
        <b/>
        <sz val="8"/>
        <rFont val="黑体"/>
        <family val="0"/>
      </rPr>
      <t>姓名</t>
    </r>
  </si>
  <si>
    <r>
      <rPr>
        <b/>
        <sz val="8"/>
        <rFont val="黑体"/>
        <family val="0"/>
      </rPr>
      <t>身份证号</t>
    </r>
  </si>
  <si>
    <r>
      <rPr>
        <b/>
        <sz val="8"/>
        <rFont val="黑体"/>
        <family val="0"/>
      </rPr>
      <t>性别</t>
    </r>
  </si>
  <si>
    <r>
      <rPr>
        <b/>
        <sz val="8"/>
        <rFont val="方正黑体_GBK"/>
        <family val="4"/>
      </rPr>
      <t>招录机关</t>
    </r>
  </si>
  <si>
    <r>
      <rPr>
        <b/>
        <sz val="8"/>
        <rFont val="黑体"/>
        <family val="0"/>
      </rPr>
      <t>职位编码</t>
    </r>
  </si>
  <si>
    <r>
      <rPr>
        <b/>
        <sz val="8"/>
        <rFont val="黑体"/>
        <family val="0"/>
      </rPr>
      <t>名额</t>
    </r>
  </si>
  <si>
    <r>
      <rPr>
        <b/>
        <sz val="8"/>
        <rFont val="黑体"/>
        <family val="0"/>
      </rPr>
      <t>准考证号</t>
    </r>
  </si>
  <si>
    <r>
      <rPr>
        <b/>
        <sz val="8"/>
        <rFont val="黑体"/>
        <family val="0"/>
      </rPr>
      <t>行测</t>
    </r>
  </si>
  <si>
    <r>
      <rPr>
        <b/>
        <sz val="8"/>
        <rFont val="黑体"/>
        <family val="0"/>
      </rPr>
      <t>行测折合成绩</t>
    </r>
  </si>
  <si>
    <r>
      <rPr>
        <b/>
        <sz val="8"/>
        <rFont val="黑体"/>
        <family val="0"/>
      </rPr>
      <t>申论</t>
    </r>
  </si>
  <si>
    <r>
      <rPr>
        <b/>
        <sz val="8"/>
        <rFont val="黑体"/>
        <family val="0"/>
      </rPr>
      <t>申论折合成绩</t>
    </r>
  </si>
  <si>
    <r>
      <rPr>
        <b/>
        <sz val="8"/>
        <rFont val="黑体"/>
        <family val="0"/>
      </rPr>
      <t>笔试折合</t>
    </r>
    <r>
      <rPr>
        <b/>
        <sz val="8"/>
        <rFont val="Times New Roman"/>
        <family val="1"/>
      </rPr>
      <t xml:space="preserve">
</t>
    </r>
    <r>
      <rPr>
        <b/>
        <sz val="8"/>
        <rFont val="黑体"/>
        <family val="0"/>
      </rPr>
      <t>总成绩</t>
    </r>
  </si>
  <si>
    <r>
      <rPr>
        <b/>
        <sz val="8"/>
        <rFont val="黑体"/>
        <family val="0"/>
      </rPr>
      <t>排名</t>
    </r>
  </si>
  <si>
    <r>
      <rPr>
        <sz val="8"/>
        <color indexed="8"/>
        <rFont val="宋体"/>
        <family val="0"/>
      </rPr>
      <t>陶映帆</t>
    </r>
  </si>
  <si>
    <t>5113221998****1063</t>
  </si>
  <si>
    <r>
      <rPr>
        <sz val="8"/>
        <color indexed="8"/>
        <rFont val="宋体"/>
        <family val="0"/>
      </rPr>
      <t>女</t>
    </r>
  </si>
  <si>
    <r>
      <rPr>
        <sz val="8"/>
        <color indexed="8"/>
        <rFont val="宋体"/>
        <family val="0"/>
      </rPr>
      <t>通川区司法局</t>
    </r>
  </si>
  <si>
    <t>31012042</t>
  </si>
  <si>
    <t>3121120301029</t>
  </si>
  <si>
    <r>
      <rPr>
        <sz val="8"/>
        <color indexed="8"/>
        <rFont val="宋体"/>
        <family val="0"/>
      </rPr>
      <t>吴思璇</t>
    </r>
  </si>
  <si>
    <t>5001011997****3123</t>
  </si>
  <si>
    <t>3121120203605</t>
  </si>
  <si>
    <r>
      <rPr>
        <sz val="8"/>
        <color indexed="8"/>
        <rFont val="宋体"/>
        <family val="0"/>
      </rPr>
      <t>曾祥华</t>
    </r>
  </si>
  <si>
    <t>5002361997****097X</t>
  </si>
  <si>
    <r>
      <rPr>
        <sz val="8"/>
        <color indexed="8"/>
        <rFont val="宋体"/>
        <family val="0"/>
      </rPr>
      <t>男</t>
    </r>
  </si>
  <si>
    <t>3121120300423</t>
  </si>
  <si>
    <r>
      <rPr>
        <sz val="8"/>
        <color indexed="8"/>
        <rFont val="宋体"/>
        <family val="0"/>
      </rPr>
      <t>段晓军</t>
    </r>
  </si>
  <si>
    <t>5001011997****7834</t>
  </si>
  <si>
    <t>3121120300711</t>
  </si>
  <si>
    <r>
      <rPr>
        <sz val="8"/>
        <color indexed="8"/>
        <rFont val="宋体"/>
        <family val="0"/>
      </rPr>
      <t>安良山</t>
    </r>
  </si>
  <si>
    <t>5003841990****8014</t>
  </si>
  <si>
    <t>3121120201413</t>
  </si>
  <si>
    <r>
      <rPr>
        <sz val="8"/>
        <color indexed="8"/>
        <rFont val="宋体"/>
        <family val="0"/>
      </rPr>
      <t>廖雪岑</t>
    </r>
  </si>
  <si>
    <t>5129271998****0483</t>
  </si>
  <si>
    <t>3121120203719</t>
  </si>
  <si>
    <r>
      <rPr>
        <sz val="8"/>
        <color indexed="8"/>
        <rFont val="宋体"/>
        <family val="0"/>
      </rPr>
      <t>蒋世林</t>
    </r>
  </si>
  <si>
    <t>5130291996****1230</t>
  </si>
  <si>
    <r>
      <rPr>
        <sz val="8"/>
        <color indexed="8"/>
        <rFont val="宋体"/>
        <family val="0"/>
      </rPr>
      <t>渠县司法局</t>
    </r>
  </si>
  <si>
    <t>31012043</t>
  </si>
  <si>
    <t>3121120301527</t>
  </si>
  <si>
    <r>
      <rPr>
        <sz val="8"/>
        <color indexed="8"/>
        <rFont val="宋体"/>
        <family val="0"/>
      </rPr>
      <t>陈玉玲</t>
    </r>
  </si>
  <si>
    <t>5115221997****3025</t>
  </si>
  <si>
    <t>3121120302806</t>
  </si>
  <si>
    <r>
      <rPr>
        <sz val="8"/>
        <color indexed="8"/>
        <rFont val="宋体"/>
        <family val="0"/>
      </rPr>
      <t>祝启华</t>
    </r>
  </si>
  <si>
    <t>5116811990****4119</t>
  </si>
  <si>
    <t>3121120203012</t>
  </si>
  <si>
    <r>
      <rPr>
        <sz val="8"/>
        <color indexed="8"/>
        <rFont val="宋体"/>
        <family val="0"/>
      </rPr>
      <t>吴锦泉</t>
    </r>
  </si>
  <si>
    <t>4305231998****6418</t>
  </si>
  <si>
    <r>
      <rPr>
        <sz val="8"/>
        <color indexed="8"/>
        <rFont val="宋体"/>
        <family val="0"/>
      </rPr>
      <t>开江县司法局</t>
    </r>
  </si>
  <si>
    <t>31012044</t>
  </si>
  <si>
    <t>3121120202809</t>
  </si>
  <si>
    <r>
      <rPr>
        <sz val="8"/>
        <color indexed="8"/>
        <rFont val="宋体"/>
        <family val="0"/>
      </rPr>
      <t>颜米雪</t>
    </r>
  </si>
  <si>
    <t>5002341995****1862</t>
  </si>
  <si>
    <t>3121120204013</t>
  </si>
  <si>
    <r>
      <rPr>
        <sz val="8"/>
        <color indexed="8"/>
        <rFont val="宋体"/>
        <family val="0"/>
      </rPr>
      <t>牟娇阳</t>
    </r>
  </si>
  <si>
    <t>5001011993****1910</t>
  </si>
  <si>
    <t>3121120203712</t>
  </si>
  <si>
    <t>（五）司法系统（面向司法警官学院 ）</t>
  </si>
  <si>
    <r>
      <rPr>
        <b/>
        <sz val="8"/>
        <rFont val="黑体"/>
        <family val="0"/>
      </rPr>
      <t>职位</t>
    </r>
  </si>
  <si>
    <r>
      <rPr>
        <b/>
        <sz val="8"/>
        <rFont val="方正黑体_GBK"/>
        <family val="4"/>
      </rPr>
      <t>行测</t>
    </r>
  </si>
  <si>
    <r>
      <rPr>
        <b/>
        <sz val="8"/>
        <rFont val="方正黑体_GBK"/>
        <family val="4"/>
      </rPr>
      <t>行测折合成绩</t>
    </r>
  </si>
  <si>
    <r>
      <rPr>
        <b/>
        <sz val="8"/>
        <rFont val="方正黑体_GBK"/>
        <family val="4"/>
      </rPr>
      <t>申论</t>
    </r>
  </si>
  <si>
    <r>
      <rPr>
        <b/>
        <sz val="8"/>
        <rFont val="方正黑体_GBK"/>
        <family val="4"/>
      </rPr>
      <t>申论折合成绩</t>
    </r>
  </si>
  <si>
    <r>
      <rPr>
        <b/>
        <sz val="8"/>
        <rFont val="方正黑体_GBK"/>
        <family val="4"/>
      </rPr>
      <t>笔试折合总成绩</t>
    </r>
  </si>
  <si>
    <r>
      <rPr>
        <sz val="8"/>
        <color indexed="8"/>
        <rFont val="宋体"/>
        <family val="0"/>
      </rPr>
      <t>梁洲</t>
    </r>
  </si>
  <si>
    <t>5130021998****298X</t>
  </si>
  <si>
    <r>
      <rPr>
        <sz val="8"/>
        <color indexed="8"/>
        <rFont val="宋体"/>
        <family val="0"/>
      </rPr>
      <t>司法业务</t>
    </r>
  </si>
  <si>
    <t>320120001</t>
  </si>
  <si>
    <t>2121050201906</t>
  </si>
  <si>
    <r>
      <rPr>
        <sz val="8"/>
        <color indexed="8"/>
        <rFont val="宋体"/>
        <family val="0"/>
      </rPr>
      <t>何静</t>
    </r>
  </si>
  <si>
    <t>5115211999****092X</t>
  </si>
  <si>
    <t>2121050200328</t>
  </si>
  <si>
    <r>
      <rPr>
        <sz val="8"/>
        <color indexed="8"/>
        <rFont val="宋体"/>
        <family val="0"/>
      </rPr>
      <t>余明珠</t>
    </r>
  </si>
  <si>
    <t>5132212000****0446</t>
  </si>
  <si>
    <t>2121050201316</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</si>
</sst>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0">
    <font>
      <sz val="12"/>
      <name val="宋体"/>
      <family val="0"/>
    </font>
    <font>
      <b/>
      <sz val="8"/>
      <name val="方正黑体_GBK"/>
      <family val="4"/>
    </font>
    <font>
      <b/>
      <sz val="16"/>
      <name val="方正黑体_GBK"/>
      <family val="4"/>
    </font>
    <font>
      <sz val="8"/>
      <color indexed="8"/>
      <name val="宋体"/>
      <family val="0"/>
    </font>
    <font>
      <sz val="8"/>
      <color indexed="8"/>
      <name val="Times New Roman"/>
      <family val="1"/>
    </font>
    <font>
      <b/>
      <sz val="8"/>
      <name val="Times New Roman"/>
      <family val="1"/>
    </font>
    <font>
      <b/>
      <sz val="7"/>
      <name val="方正黑体_GBK"/>
      <family val="4"/>
    </font>
    <font>
      <sz val="11"/>
      <color indexed="8"/>
      <name val="宋体"/>
      <family val="0"/>
    </font>
    <font>
      <b/>
      <sz val="13"/>
      <color indexed="54"/>
      <name val="宋体"/>
      <family val="0"/>
    </font>
    <font>
      <sz val="11"/>
      <color indexed="16"/>
      <name val="宋体"/>
      <family val="0"/>
    </font>
    <font>
      <sz val="11"/>
      <color indexed="53"/>
      <name val="宋体"/>
      <family val="0"/>
    </font>
    <font>
      <b/>
      <sz val="15"/>
      <color indexed="54"/>
      <name val="宋体"/>
      <family val="0"/>
    </font>
    <font>
      <sz val="11"/>
      <color indexed="10"/>
      <name val="宋体"/>
      <family val="0"/>
    </font>
    <font>
      <sz val="11"/>
      <color indexed="9"/>
      <name val="宋体"/>
      <family val="0"/>
    </font>
    <font>
      <b/>
      <sz val="11"/>
      <color indexed="54"/>
      <name val="宋体"/>
      <family val="0"/>
    </font>
    <font>
      <sz val="11"/>
      <color indexed="62"/>
      <name val="宋体"/>
      <family val="0"/>
    </font>
    <font>
      <b/>
      <sz val="11"/>
      <color indexed="8"/>
      <name val="宋体"/>
      <family val="0"/>
    </font>
    <font>
      <b/>
      <sz val="11"/>
      <color indexed="53"/>
      <name val="宋体"/>
      <family val="0"/>
    </font>
    <font>
      <i/>
      <sz val="11"/>
      <color indexed="23"/>
      <name val="宋体"/>
      <family val="0"/>
    </font>
    <font>
      <u val="single"/>
      <sz val="11"/>
      <color indexed="20"/>
      <name val="宋体"/>
      <family val="0"/>
    </font>
    <font>
      <sz val="11"/>
      <color indexed="19"/>
      <name val="宋体"/>
      <family val="0"/>
    </font>
    <font>
      <b/>
      <sz val="11"/>
      <color indexed="63"/>
      <name val="宋体"/>
      <family val="0"/>
    </font>
    <font>
      <u val="single"/>
      <sz val="11"/>
      <color indexed="12"/>
      <name val="宋体"/>
      <family val="0"/>
    </font>
    <font>
      <b/>
      <sz val="11"/>
      <color indexed="9"/>
      <name val="宋体"/>
      <family val="0"/>
    </font>
    <font>
      <b/>
      <sz val="18"/>
      <color indexed="54"/>
      <name val="宋体"/>
      <family val="0"/>
    </font>
    <font>
      <sz val="11"/>
      <color indexed="17"/>
      <name val="宋体"/>
      <family val="0"/>
    </font>
    <font>
      <b/>
      <sz val="7"/>
      <name val="Times New Roman"/>
      <family val="1"/>
    </font>
    <font>
      <b/>
      <sz val="8"/>
      <name val="黑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8"/>
      <color theme="1"/>
      <name val="宋体"/>
      <family val="0"/>
    </font>
    <font>
      <sz val="8"/>
      <color theme="1"/>
      <name val="Times New Roman"/>
      <family val="1"/>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color indexed="63"/>
      </right>
      <top>
        <color indexed="63"/>
      </top>
      <bottom style="thin"/>
    </border>
    <border>
      <left>
        <color indexed="63"/>
      </left>
      <right>
        <color indexed="63"/>
      </right>
      <top>
        <color indexed="63"/>
      </top>
      <bottom style="thin"/>
    </border>
    <border>
      <left style="thin"/>
      <right style="thin"/>
      <top/>
      <bottom style="thin"/>
    </border>
    <border>
      <left style="thin"/>
      <right style="thin"/>
      <top style="thin"/>
      <bottom style="thin"/>
    </border>
    <border>
      <left style="thin"/>
      <right style="thin"/>
      <top style="thin"/>
      <bottom/>
    </border>
    <border>
      <left/>
      <right>
        <color indexed="63"/>
      </right>
      <top style="thin"/>
      <bottom style="thin"/>
    </border>
    <border>
      <left>
        <color indexed="63"/>
      </left>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25">
    <xf numFmtId="0" fontId="0" fillId="0" borderId="0" xfId="0" applyAlignment="1">
      <alignment vertical="center"/>
    </xf>
    <xf numFmtId="0" fontId="1"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1" fillId="0" borderId="9"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11" xfId="0" applyFont="1" applyFill="1" applyBorder="1" applyAlignment="1">
      <alignment horizontal="center" vertical="center" wrapText="1"/>
    </xf>
    <xf numFmtId="0" fontId="48" fillId="0" borderId="12" xfId="0" applyFont="1" applyFill="1" applyBorder="1" applyAlignment="1">
      <alignment horizontal="center" vertical="center"/>
    </xf>
    <xf numFmtId="176" fontId="49" fillId="0" borderId="12" xfId="0" applyNumberFormat="1" applyFont="1" applyFill="1" applyBorder="1" applyAlignment="1">
      <alignment horizontal="center" vertical="center"/>
    </xf>
    <xf numFmtId="0" fontId="49" fillId="0" borderId="12" xfId="0" applyFont="1" applyFill="1" applyBorder="1" applyAlignment="1">
      <alignment horizontal="center" vertical="center"/>
    </xf>
    <xf numFmtId="0" fontId="48" fillId="0" borderId="13" xfId="0" applyFont="1" applyFill="1" applyBorder="1" applyAlignment="1">
      <alignment horizontal="center" vertical="center"/>
    </xf>
    <xf numFmtId="176" fontId="49" fillId="0" borderId="13" xfId="0" applyNumberFormat="1" applyFont="1" applyFill="1" applyBorder="1" applyAlignment="1">
      <alignment horizontal="center" vertical="center"/>
    </xf>
    <xf numFmtId="0" fontId="49" fillId="0" borderId="13" xfId="0" applyFont="1" applyFill="1" applyBorder="1" applyAlignment="1">
      <alignment horizontal="center" vertical="center"/>
    </xf>
    <xf numFmtId="0" fontId="1" fillId="0" borderId="14"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3" fillId="0" borderId="12" xfId="0" applyFont="1" applyFill="1" applyBorder="1" applyAlignment="1">
      <alignment horizontal="center" vertical="center"/>
    </xf>
    <xf numFmtId="0" fontId="49" fillId="0" borderId="12" xfId="0" applyFont="1" applyFill="1" applyBorder="1" applyAlignment="1">
      <alignment horizontal="center" vertical="center"/>
    </xf>
    <xf numFmtId="0" fontId="49"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49" fillId="0" borderId="13" xfId="0" applyFont="1" applyFill="1" applyBorder="1" applyAlignment="1">
      <alignment horizontal="center" vertical="center"/>
    </xf>
    <xf numFmtId="0" fontId="49" fillId="0" borderId="13" xfId="0" applyFont="1" applyFill="1" applyBorder="1" applyAlignment="1">
      <alignment horizontal="center" vertical="center"/>
    </xf>
    <xf numFmtId="0" fontId="5" fillId="0" borderId="11" xfId="0"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6"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31"/>
  <sheetViews>
    <sheetView tabSelected="1" zoomScale="115" zoomScaleNormal="115" zoomScaleSheetLayoutView="100" workbookViewId="0" topLeftCell="A1">
      <selection activeCell="F6" sqref="F6"/>
    </sheetView>
  </sheetViews>
  <sheetFormatPr defaultColWidth="9.00390625" defaultRowHeight="14.25"/>
  <cols>
    <col min="1" max="1" width="5.875" style="0" customWidth="1"/>
    <col min="2" max="2" width="13.125" style="0" customWidth="1"/>
    <col min="3" max="3" width="4.375" style="0" customWidth="1"/>
    <col min="4" max="4" width="13.875" style="0" customWidth="1"/>
    <col min="5" max="5" width="17.375" style="0" customWidth="1"/>
    <col min="6" max="6" width="12.75390625" style="0" customWidth="1"/>
    <col min="7" max="7" width="11.375" style="0" customWidth="1"/>
    <col min="8" max="10" width="5.375" style="0" customWidth="1"/>
    <col min="11" max="11" width="6.875" style="0" customWidth="1"/>
    <col min="12" max="12" width="4.625" style="0" customWidth="1"/>
  </cols>
  <sheetData>
    <row r="1" ht="31.5" customHeight="1">
      <c r="A1" s="1" t="s">
        <v>0</v>
      </c>
    </row>
    <row r="2" spans="1:15" ht="39.75" customHeight="1">
      <c r="A2" s="2" t="s">
        <v>1</v>
      </c>
      <c r="B2" s="2"/>
      <c r="C2" s="2"/>
      <c r="D2" s="2"/>
      <c r="E2" s="2"/>
      <c r="F2" s="2"/>
      <c r="G2" s="2"/>
      <c r="H2" s="2"/>
      <c r="I2" s="2"/>
      <c r="J2" s="2"/>
      <c r="K2" s="2"/>
      <c r="L2" s="2"/>
      <c r="M2" s="2"/>
      <c r="N2" s="2"/>
      <c r="O2" s="2"/>
    </row>
    <row r="3" spans="1:13" ht="21.75" customHeight="1">
      <c r="A3" s="3" t="s">
        <v>2</v>
      </c>
      <c r="B3" s="4"/>
      <c r="C3" s="4"/>
      <c r="D3" s="4"/>
      <c r="E3" s="4"/>
      <c r="F3" s="4"/>
      <c r="G3" s="4"/>
      <c r="H3" s="4"/>
      <c r="I3" s="4"/>
      <c r="J3" s="4"/>
      <c r="K3" s="4"/>
      <c r="L3" s="4"/>
      <c r="M3" s="4"/>
    </row>
    <row r="4" spans="1:13" ht="31.5" customHeight="1">
      <c r="A4" s="5" t="s">
        <v>3</v>
      </c>
      <c r="B4" s="5" t="s">
        <v>4</v>
      </c>
      <c r="C4" s="5" t="s">
        <v>5</v>
      </c>
      <c r="D4" s="5" t="s">
        <v>6</v>
      </c>
      <c r="E4" s="5" t="s">
        <v>7</v>
      </c>
      <c r="F4" s="5" t="s">
        <v>8</v>
      </c>
      <c r="G4" s="5" t="s">
        <v>9</v>
      </c>
      <c r="H4" s="5" t="s">
        <v>10</v>
      </c>
      <c r="I4" s="5" t="s">
        <v>11</v>
      </c>
      <c r="J4" s="5" t="s">
        <v>12</v>
      </c>
      <c r="K4" s="5" t="s">
        <v>13</v>
      </c>
      <c r="L4" s="5" t="s">
        <v>14</v>
      </c>
      <c r="M4" s="5" t="s">
        <v>15</v>
      </c>
    </row>
    <row r="5" spans="1:13" ht="15.75" customHeight="1">
      <c r="A5" s="6" t="s">
        <v>16</v>
      </c>
      <c r="B5" s="7">
        <v>3121120203313</v>
      </c>
      <c r="C5" s="8">
        <v>2</v>
      </c>
      <c r="D5" s="6" t="s">
        <v>17</v>
      </c>
      <c r="E5" s="6" t="s">
        <v>18</v>
      </c>
      <c r="F5" s="8">
        <v>33012138</v>
      </c>
      <c r="G5" s="8">
        <v>77</v>
      </c>
      <c r="H5" s="8">
        <v>23.1</v>
      </c>
      <c r="I5" s="8">
        <v>80</v>
      </c>
      <c r="J5" s="8">
        <v>24</v>
      </c>
      <c r="K5" s="8">
        <v>47.099999999999994</v>
      </c>
      <c r="L5" s="8">
        <v>1</v>
      </c>
      <c r="M5" s="6" t="s">
        <v>19</v>
      </c>
    </row>
    <row r="6" spans="1:13" ht="15.75" customHeight="1">
      <c r="A6" s="6" t="s">
        <v>20</v>
      </c>
      <c r="B6" s="7">
        <v>3121120200709</v>
      </c>
      <c r="C6" s="8">
        <v>2</v>
      </c>
      <c r="D6" s="6" t="s">
        <v>17</v>
      </c>
      <c r="E6" s="6" t="s">
        <v>18</v>
      </c>
      <c r="F6" s="8">
        <v>33012138</v>
      </c>
      <c r="G6" s="8">
        <v>80</v>
      </c>
      <c r="H6" s="8">
        <v>24</v>
      </c>
      <c r="I6" s="8">
        <v>71</v>
      </c>
      <c r="J6" s="8">
        <v>21.3</v>
      </c>
      <c r="K6" s="8">
        <v>45.3</v>
      </c>
      <c r="L6" s="8">
        <v>2</v>
      </c>
      <c r="M6" s="6" t="s">
        <v>19</v>
      </c>
    </row>
    <row r="7" spans="1:13" ht="15.75" customHeight="1">
      <c r="A7" s="6" t="s">
        <v>21</v>
      </c>
      <c r="B7" s="7">
        <v>3121120203511</v>
      </c>
      <c r="C7" s="8">
        <v>2</v>
      </c>
      <c r="D7" s="6" t="s">
        <v>17</v>
      </c>
      <c r="E7" s="6" t="s">
        <v>18</v>
      </c>
      <c r="F7" s="8">
        <v>33012138</v>
      </c>
      <c r="G7" s="8">
        <v>79</v>
      </c>
      <c r="H7" s="8">
        <v>23.7</v>
      </c>
      <c r="I7" s="8">
        <v>72</v>
      </c>
      <c r="J7" s="8">
        <v>21.6</v>
      </c>
      <c r="K7" s="8">
        <v>45.3</v>
      </c>
      <c r="L7" s="8">
        <v>2</v>
      </c>
      <c r="M7" s="6" t="s">
        <v>19</v>
      </c>
    </row>
    <row r="8" spans="1:13" ht="15.75" customHeight="1">
      <c r="A8" s="6" t="s">
        <v>22</v>
      </c>
      <c r="B8" s="7">
        <v>3121120302112</v>
      </c>
      <c r="C8" s="8">
        <v>2</v>
      </c>
      <c r="D8" s="6" t="s">
        <v>17</v>
      </c>
      <c r="E8" s="6" t="s">
        <v>18</v>
      </c>
      <c r="F8" s="8">
        <v>33012138</v>
      </c>
      <c r="G8" s="8">
        <v>75</v>
      </c>
      <c r="H8" s="8">
        <v>22.5</v>
      </c>
      <c r="I8" s="8">
        <v>75</v>
      </c>
      <c r="J8" s="8">
        <v>22.5</v>
      </c>
      <c r="K8" s="8">
        <v>45</v>
      </c>
      <c r="L8" s="8">
        <v>4</v>
      </c>
      <c r="M8" s="6" t="s">
        <v>19</v>
      </c>
    </row>
    <row r="9" spans="1:13" ht="15.75" customHeight="1">
      <c r="A9" s="6" t="s">
        <v>23</v>
      </c>
      <c r="B9" s="7">
        <v>3121120200911</v>
      </c>
      <c r="C9" s="8">
        <v>2</v>
      </c>
      <c r="D9" s="6" t="s">
        <v>17</v>
      </c>
      <c r="E9" s="6" t="s">
        <v>18</v>
      </c>
      <c r="F9" s="8">
        <v>33012138</v>
      </c>
      <c r="G9" s="8">
        <v>75</v>
      </c>
      <c r="H9" s="8">
        <v>22.5</v>
      </c>
      <c r="I9" s="8">
        <v>74</v>
      </c>
      <c r="J9" s="8">
        <v>22.2</v>
      </c>
      <c r="K9" s="8">
        <v>44.7</v>
      </c>
      <c r="L9" s="8">
        <v>5</v>
      </c>
      <c r="M9" s="6" t="s">
        <v>19</v>
      </c>
    </row>
    <row r="10" spans="1:13" ht="15.75" customHeight="1">
      <c r="A10" s="6" t="s">
        <v>24</v>
      </c>
      <c r="B10" s="7">
        <v>3121120300710</v>
      </c>
      <c r="C10" s="8">
        <v>2</v>
      </c>
      <c r="D10" s="6" t="s">
        <v>17</v>
      </c>
      <c r="E10" s="6" t="s">
        <v>18</v>
      </c>
      <c r="F10" s="8">
        <v>33012138</v>
      </c>
      <c r="G10" s="8">
        <v>74</v>
      </c>
      <c r="H10" s="8">
        <v>22.2</v>
      </c>
      <c r="I10" s="8">
        <v>74.5</v>
      </c>
      <c r="J10" s="8">
        <v>22.35</v>
      </c>
      <c r="K10" s="8">
        <v>44.55</v>
      </c>
      <c r="L10" s="8">
        <v>6</v>
      </c>
      <c r="M10" s="6" t="s">
        <v>19</v>
      </c>
    </row>
    <row r="11" spans="1:13" ht="15.75" customHeight="1">
      <c r="A11" s="6" t="s">
        <v>25</v>
      </c>
      <c r="B11" s="7">
        <v>3121120200121</v>
      </c>
      <c r="C11" s="8">
        <v>2</v>
      </c>
      <c r="D11" s="6" t="s">
        <v>17</v>
      </c>
      <c r="E11" s="6" t="s">
        <v>26</v>
      </c>
      <c r="F11" s="8">
        <v>33012139</v>
      </c>
      <c r="G11" s="8">
        <v>73</v>
      </c>
      <c r="H11" s="8">
        <v>21.9</v>
      </c>
      <c r="I11" s="8">
        <v>75</v>
      </c>
      <c r="J11" s="8">
        <v>22.5</v>
      </c>
      <c r="K11" s="8">
        <v>44.4</v>
      </c>
      <c r="L11" s="8">
        <v>1</v>
      </c>
      <c r="M11" s="6" t="s">
        <v>19</v>
      </c>
    </row>
    <row r="12" spans="1:13" ht="15.75" customHeight="1">
      <c r="A12" s="6" t="s">
        <v>27</v>
      </c>
      <c r="B12" s="7">
        <v>3121120201703</v>
      </c>
      <c r="C12" s="8">
        <v>2</v>
      </c>
      <c r="D12" s="6" t="s">
        <v>17</v>
      </c>
      <c r="E12" s="6" t="s">
        <v>26</v>
      </c>
      <c r="F12" s="8">
        <v>33012139</v>
      </c>
      <c r="G12" s="8">
        <v>76</v>
      </c>
      <c r="H12" s="8">
        <v>22.8</v>
      </c>
      <c r="I12" s="8">
        <v>70.5</v>
      </c>
      <c r="J12" s="8">
        <v>21.15</v>
      </c>
      <c r="K12" s="8">
        <v>43.95</v>
      </c>
      <c r="L12" s="8">
        <v>2</v>
      </c>
      <c r="M12" s="6" t="s">
        <v>19</v>
      </c>
    </row>
    <row r="13" spans="1:13" ht="15.75" customHeight="1">
      <c r="A13" s="6" t="s">
        <v>28</v>
      </c>
      <c r="B13" s="7">
        <v>3121120303114</v>
      </c>
      <c r="C13" s="8">
        <v>2</v>
      </c>
      <c r="D13" s="6" t="s">
        <v>17</v>
      </c>
      <c r="E13" s="6" t="s">
        <v>26</v>
      </c>
      <c r="F13" s="8">
        <v>33012139</v>
      </c>
      <c r="G13" s="8">
        <v>71</v>
      </c>
      <c r="H13" s="8">
        <v>21.3</v>
      </c>
      <c r="I13" s="8">
        <v>71</v>
      </c>
      <c r="J13" s="8">
        <v>21.3</v>
      </c>
      <c r="K13" s="8">
        <v>42.6</v>
      </c>
      <c r="L13" s="8">
        <v>3</v>
      </c>
      <c r="M13" s="6" t="s">
        <v>19</v>
      </c>
    </row>
    <row r="14" spans="1:13" ht="15.75" customHeight="1">
      <c r="A14" s="6" t="s">
        <v>29</v>
      </c>
      <c r="B14" s="7">
        <v>3121120203615</v>
      </c>
      <c r="C14" s="8">
        <v>2</v>
      </c>
      <c r="D14" s="6" t="s">
        <v>17</v>
      </c>
      <c r="E14" s="6" t="s">
        <v>26</v>
      </c>
      <c r="F14" s="8">
        <v>33012139</v>
      </c>
      <c r="G14" s="8">
        <v>70</v>
      </c>
      <c r="H14" s="8">
        <v>21</v>
      </c>
      <c r="I14" s="8">
        <v>71.5</v>
      </c>
      <c r="J14" s="8">
        <v>21.45</v>
      </c>
      <c r="K14" s="8">
        <v>42.45</v>
      </c>
      <c r="L14" s="8">
        <v>4</v>
      </c>
      <c r="M14" s="6" t="s">
        <v>19</v>
      </c>
    </row>
    <row r="15" spans="1:13" ht="15.75" customHeight="1">
      <c r="A15" s="6" t="s">
        <v>30</v>
      </c>
      <c r="B15" s="7">
        <v>3121120301021</v>
      </c>
      <c r="C15" s="8">
        <v>2</v>
      </c>
      <c r="D15" s="6" t="s">
        <v>17</v>
      </c>
      <c r="E15" s="6" t="s">
        <v>26</v>
      </c>
      <c r="F15" s="8">
        <v>33012139</v>
      </c>
      <c r="G15" s="8">
        <v>75</v>
      </c>
      <c r="H15" s="8">
        <v>22.5</v>
      </c>
      <c r="I15" s="8">
        <v>66</v>
      </c>
      <c r="J15" s="8">
        <v>19.8</v>
      </c>
      <c r="K15" s="8">
        <v>42.3</v>
      </c>
      <c r="L15" s="8">
        <v>5</v>
      </c>
      <c r="M15" s="6" t="s">
        <v>31</v>
      </c>
    </row>
    <row r="16" spans="1:13" ht="15.75" customHeight="1">
      <c r="A16" s="6" t="s">
        <v>32</v>
      </c>
      <c r="B16" s="7">
        <v>3121120301123</v>
      </c>
      <c r="C16" s="8">
        <v>2</v>
      </c>
      <c r="D16" s="6" t="s">
        <v>17</v>
      </c>
      <c r="E16" s="6" t="s">
        <v>26</v>
      </c>
      <c r="F16" s="8">
        <v>33012139</v>
      </c>
      <c r="G16" s="8">
        <v>70</v>
      </c>
      <c r="H16" s="8">
        <v>21</v>
      </c>
      <c r="I16" s="8">
        <v>70</v>
      </c>
      <c r="J16" s="8">
        <v>21</v>
      </c>
      <c r="K16" s="8">
        <v>42</v>
      </c>
      <c r="L16" s="8">
        <v>6</v>
      </c>
      <c r="M16" s="6" t="s">
        <v>19</v>
      </c>
    </row>
    <row r="17" spans="1:13" ht="15.75" customHeight="1">
      <c r="A17" s="6" t="s">
        <v>33</v>
      </c>
      <c r="B17" s="7">
        <v>3121120302729</v>
      </c>
      <c r="C17" s="8">
        <v>2</v>
      </c>
      <c r="D17" s="6" t="s">
        <v>17</v>
      </c>
      <c r="E17" s="6" t="s">
        <v>26</v>
      </c>
      <c r="F17" s="8">
        <v>33012139</v>
      </c>
      <c r="G17" s="8">
        <v>70</v>
      </c>
      <c r="H17" s="8">
        <v>21</v>
      </c>
      <c r="I17" s="8">
        <v>70</v>
      </c>
      <c r="J17" s="8">
        <v>21</v>
      </c>
      <c r="K17" s="8">
        <v>42</v>
      </c>
      <c r="L17" s="8">
        <v>6</v>
      </c>
      <c r="M17" s="6" t="s">
        <v>31</v>
      </c>
    </row>
    <row r="18" spans="1:13" ht="15.75" customHeight="1">
      <c r="A18" s="6" t="s">
        <v>34</v>
      </c>
      <c r="B18" s="7">
        <v>3121120203011</v>
      </c>
      <c r="C18" s="8">
        <v>1</v>
      </c>
      <c r="D18" s="6" t="s">
        <v>17</v>
      </c>
      <c r="E18" s="6" t="s">
        <v>35</v>
      </c>
      <c r="F18" s="8">
        <v>33012140</v>
      </c>
      <c r="G18" s="8">
        <v>79</v>
      </c>
      <c r="H18" s="8">
        <v>23.7</v>
      </c>
      <c r="I18" s="8">
        <v>76.5</v>
      </c>
      <c r="J18" s="8">
        <v>22.95</v>
      </c>
      <c r="K18" s="8">
        <v>46.65</v>
      </c>
      <c r="L18" s="8">
        <v>1</v>
      </c>
      <c r="M18" s="6" t="s">
        <v>19</v>
      </c>
    </row>
    <row r="19" spans="1:13" ht="15.75" customHeight="1">
      <c r="A19" s="6" t="s">
        <v>36</v>
      </c>
      <c r="B19" s="7">
        <v>3121120203202</v>
      </c>
      <c r="C19" s="8">
        <v>1</v>
      </c>
      <c r="D19" s="6" t="s">
        <v>17</v>
      </c>
      <c r="E19" s="6" t="s">
        <v>35</v>
      </c>
      <c r="F19" s="8">
        <v>33012140</v>
      </c>
      <c r="G19" s="8">
        <v>80</v>
      </c>
      <c r="H19" s="8">
        <v>24</v>
      </c>
      <c r="I19" s="8">
        <v>75</v>
      </c>
      <c r="J19" s="8">
        <v>22.5</v>
      </c>
      <c r="K19" s="8">
        <v>46.5</v>
      </c>
      <c r="L19" s="8">
        <v>2</v>
      </c>
      <c r="M19" s="6" t="s">
        <v>19</v>
      </c>
    </row>
    <row r="20" spans="1:13" ht="15.75" customHeight="1">
      <c r="A20" s="6" t="s">
        <v>37</v>
      </c>
      <c r="B20" s="7">
        <v>3121120202724</v>
      </c>
      <c r="C20" s="8">
        <v>1</v>
      </c>
      <c r="D20" s="6" t="s">
        <v>17</v>
      </c>
      <c r="E20" s="6" t="s">
        <v>35</v>
      </c>
      <c r="F20" s="8">
        <v>33012140</v>
      </c>
      <c r="G20" s="8">
        <v>80</v>
      </c>
      <c r="H20" s="8">
        <v>24</v>
      </c>
      <c r="I20" s="8">
        <v>69.5</v>
      </c>
      <c r="J20" s="8">
        <v>20.85</v>
      </c>
      <c r="K20" s="8">
        <v>44.849999999999994</v>
      </c>
      <c r="L20" s="8">
        <v>3</v>
      </c>
      <c r="M20" s="6" t="s">
        <v>31</v>
      </c>
    </row>
    <row r="21" spans="1:13" ht="15.75" customHeight="1">
      <c r="A21" s="6" t="s">
        <v>38</v>
      </c>
      <c r="B21" s="7">
        <v>3121120303228</v>
      </c>
      <c r="C21" s="8">
        <v>1</v>
      </c>
      <c r="D21" s="6" t="s">
        <v>17</v>
      </c>
      <c r="E21" s="6" t="s">
        <v>35</v>
      </c>
      <c r="F21" s="8">
        <v>33012140</v>
      </c>
      <c r="G21" s="8">
        <v>80</v>
      </c>
      <c r="H21" s="8">
        <v>24</v>
      </c>
      <c r="I21" s="8">
        <v>69.5</v>
      </c>
      <c r="J21" s="8">
        <v>20.85</v>
      </c>
      <c r="K21" s="8">
        <v>44.849999999999994</v>
      </c>
      <c r="L21" s="8">
        <v>3</v>
      </c>
      <c r="M21" s="6" t="s">
        <v>19</v>
      </c>
    </row>
    <row r="22" spans="1:13" ht="15.75" customHeight="1">
      <c r="A22" s="6" t="s">
        <v>39</v>
      </c>
      <c r="B22" s="7">
        <v>3121120300403</v>
      </c>
      <c r="C22" s="8">
        <v>5</v>
      </c>
      <c r="D22" s="6" t="s">
        <v>40</v>
      </c>
      <c r="E22" s="6" t="s">
        <v>41</v>
      </c>
      <c r="F22" s="8">
        <v>33012141</v>
      </c>
      <c r="G22" s="8">
        <v>85</v>
      </c>
      <c r="H22" s="8">
        <v>25.5</v>
      </c>
      <c r="I22" s="8">
        <v>72.5</v>
      </c>
      <c r="J22" s="8">
        <v>21.75</v>
      </c>
      <c r="K22" s="8">
        <v>47.25</v>
      </c>
      <c r="L22" s="8">
        <v>1</v>
      </c>
      <c r="M22" s="6" t="s">
        <v>19</v>
      </c>
    </row>
    <row r="23" spans="1:13" ht="15.75" customHeight="1">
      <c r="A23" s="6" t="s">
        <v>42</v>
      </c>
      <c r="B23" s="7">
        <v>3121120202107</v>
      </c>
      <c r="C23" s="8">
        <v>5</v>
      </c>
      <c r="D23" s="6" t="s">
        <v>40</v>
      </c>
      <c r="E23" s="6" t="s">
        <v>41</v>
      </c>
      <c r="F23" s="8">
        <v>33012141</v>
      </c>
      <c r="G23" s="8">
        <v>79</v>
      </c>
      <c r="H23" s="8">
        <v>23.7</v>
      </c>
      <c r="I23" s="8">
        <v>78.5</v>
      </c>
      <c r="J23" s="8">
        <v>23.55</v>
      </c>
      <c r="K23" s="8">
        <v>47.25</v>
      </c>
      <c r="L23" s="8">
        <v>1</v>
      </c>
      <c r="M23" s="6" t="s">
        <v>19</v>
      </c>
    </row>
    <row r="24" spans="1:13" ht="15.75" customHeight="1">
      <c r="A24" s="6" t="s">
        <v>43</v>
      </c>
      <c r="B24" s="7">
        <v>3121120300623</v>
      </c>
      <c r="C24" s="8">
        <v>5</v>
      </c>
      <c r="D24" s="6" t="s">
        <v>40</v>
      </c>
      <c r="E24" s="6" t="s">
        <v>41</v>
      </c>
      <c r="F24" s="8">
        <v>33012141</v>
      </c>
      <c r="G24" s="8">
        <v>82</v>
      </c>
      <c r="H24" s="8">
        <v>24.6</v>
      </c>
      <c r="I24" s="8">
        <v>74</v>
      </c>
      <c r="J24" s="8">
        <v>22.2</v>
      </c>
      <c r="K24" s="8">
        <v>46.8</v>
      </c>
      <c r="L24" s="8">
        <v>3</v>
      </c>
      <c r="M24" s="6" t="s">
        <v>19</v>
      </c>
    </row>
    <row r="25" spans="1:13" ht="15.75" customHeight="1">
      <c r="A25" s="6" t="s">
        <v>44</v>
      </c>
      <c r="B25" s="7">
        <v>3121120202412</v>
      </c>
      <c r="C25" s="8">
        <v>5</v>
      </c>
      <c r="D25" s="6" t="s">
        <v>40</v>
      </c>
      <c r="E25" s="6" t="s">
        <v>41</v>
      </c>
      <c r="F25" s="8">
        <v>33012141</v>
      </c>
      <c r="G25" s="8">
        <v>85</v>
      </c>
      <c r="H25" s="8">
        <v>25.5</v>
      </c>
      <c r="I25" s="8">
        <v>69.5</v>
      </c>
      <c r="J25" s="8">
        <v>20.85</v>
      </c>
      <c r="K25" s="8">
        <v>46.349999999999994</v>
      </c>
      <c r="L25" s="8">
        <v>4</v>
      </c>
      <c r="M25" s="6" t="s">
        <v>19</v>
      </c>
    </row>
    <row r="26" spans="1:13" ht="15.75" customHeight="1">
      <c r="A26" s="6" t="s">
        <v>45</v>
      </c>
      <c r="B26" s="7">
        <v>3121120300907</v>
      </c>
      <c r="C26" s="8">
        <v>5</v>
      </c>
      <c r="D26" s="6" t="s">
        <v>40</v>
      </c>
      <c r="E26" s="6" t="s">
        <v>41</v>
      </c>
      <c r="F26" s="8">
        <v>33012141</v>
      </c>
      <c r="G26" s="8">
        <v>79</v>
      </c>
      <c r="H26" s="8">
        <v>23.7</v>
      </c>
      <c r="I26" s="8">
        <v>75.5</v>
      </c>
      <c r="J26" s="8">
        <v>22.65</v>
      </c>
      <c r="K26" s="8">
        <v>46.349999999999994</v>
      </c>
      <c r="L26" s="8">
        <v>4</v>
      </c>
      <c r="M26" s="6" t="s">
        <v>19</v>
      </c>
    </row>
    <row r="27" spans="1:13" ht="15.75" customHeight="1">
      <c r="A27" s="6" t="s">
        <v>46</v>
      </c>
      <c r="B27" s="7">
        <v>3121120301215</v>
      </c>
      <c r="C27" s="8">
        <v>5</v>
      </c>
      <c r="D27" s="6" t="s">
        <v>40</v>
      </c>
      <c r="E27" s="6" t="s">
        <v>41</v>
      </c>
      <c r="F27" s="8">
        <v>33012141</v>
      </c>
      <c r="G27" s="8">
        <v>84</v>
      </c>
      <c r="H27" s="8">
        <v>25.2</v>
      </c>
      <c r="I27" s="8">
        <v>70</v>
      </c>
      <c r="J27" s="8">
        <v>21</v>
      </c>
      <c r="K27" s="8">
        <v>46.2</v>
      </c>
      <c r="L27" s="8">
        <v>6</v>
      </c>
      <c r="M27" s="6" t="s">
        <v>19</v>
      </c>
    </row>
    <row r="28" spans="1:13" ht="15.75" customHeight="1">
      <c r="A28" s="6" t="s">
        <v>47</v>
      </c>
      <c r="B28" s="7">
        <v>3121120202705</v>
      </c>
      <c r="C28" s="8">
        <v>5</v>
      </c>
      <c r="D28" s="6" t="s">
        <v>40</v>
      </c>
      <c r="E28" s="6" t="s">
        <v>41</v>
      </c>
      <c r="F28" s="8">
        <v>33012141</v>
      </c>
      <c r="G28" s="8">
        <v>76</v>
      </c>
      <c r="H28" s="8">
        <v>22.8</v>
      </c>
      <c r="I28" s="8">
        <v>76</v>
      </c>
      <c r="J28" s="8">
        <v>22.8</v>
      </c>
      <c r="K28" s="8">
        <v>45.6</v>
      </c>
      <c r="L28" s="8">
        <v>7</v>
      </c>
      <c r="M28" s="6" t="s">
        <v>19</v>
      </c>
    </row>
    <row r="29" spans="1:13" ht="15.75" customHeight="1">
      <c r="A29" s="6" t="s">
        <v>48</v>
      </c>
      <c r="B29" s="7">
        <v>3121120302403</v>
      </c>
      <c r="C29" s="8">
        <v>5</v>
      </c>
      <c r="D29" s="6" t="s">
        <v>40</v>
      </c>
      <c r="E29" s="6" t="s">
        <v>41</v>
      </c>
      <c r="F29" s="8">
        <v>33012141</v>
      </c>
      <c r="G29" s="8">
        <v>82</v>
      </c>
      <c r="H29" s="8">
        <v>24.6</v>
      </c>
      <c r="I29" s="8">
        <v>70</v>
      </c>
      <c r="J29" s="8">
        <v>21</v>
      </c>
      <c r="K29" s="8">
        <v>45.599999999999994</v>
      </c>
      <c r="L29" s="8">
        <v>7</v>
      </c>
      <c r="M29" s="6" t="s">
        <v>19</v>
      </c>
    </row>
    <row r="30" spans="1:13" ht="15.75" customHeight="1">
      <c r="A30" s="6" t="s">
        <v>49</v>
      </c>
      <c r="B30" s="7">
        <v>3121120300503</v>
      </c>
      <c r="C30" s="8">
        <v>5</v>
      </c>
      <c r="D30" s="6" t="s">
        <v>40</v>
      </c>
      <c r="E30" s="6" t="s">
        <v>41</v>
      </c>
      <c r="F30" s="8">
        <v>33012141</v>
      </c>
      <c r="G30" s="8">
        <v>79</v>
      </c>
      <c r="H30" s="8">
        <v>23.7</v>
      </c>
      <c r="I30" s="8">
        <v>72</v>
      </c>
      <c r="J30" s="8">
        <v>21.6</v>
      </c>
      <c r="K30" s="8">
        <v>45.3</v>
      </c>
      <c r="L30" s="8">
        <v>9</v>
      </c>
      <c r="M30" s="6" t="s">
        <v>19</v>
      </c>
    </row>
    <row r="31" spans="1:13" ht="15.75" customHeight="1">
      <c r="A31" s="6" t="s">
        <v>50</v>
      </c>
      <c r="B31" s="7">
        <v>3121120300127</v>
      </c>
      <c r="C31" s="8">
        <v>5</v>
      </c>
      <c r="D31" s="6" t="s">
        <v>40</v>
      </c>
      <c r="E31" s="6" t="s">
        <v>41</v>
      </c>
      <c r="F31" s="8">
        <v>33012141</v>
      </c>
      <c r="G31" s="8">
        <v>77</v>
      </c>
      <c r="H31" s="8">
        <v>23.1</v>
      </c>
      <c r="I31" s="8">
        <v>74</v>
      </c>
      <c r="J31" s="8">
        <v>22.2</v>
      </c>
      <c r="K31" s="8">
        <v>45.3</v>
      </c>
      <c r="L31" s="8">
        <v>9</v>
      </c>
      <c r="M31" s="6" t="s">
        <v>19</v>
      </c>
    </row>
    <row r="32" spans="1:13" ht="15.75" customHeight="1">
      <c r="A32" s="6" t="s">
        <v>51</v>
      </c>
      <c r="B32" s="7">
        <v>3121120200718</v>
      </c>
      <c r="C32" s="8">
        <v>5</v>
      </c>
      <c r="D32" s="6" t="s">
        <v>40</v>
      </c>
      <c r="E32" s="6" t="s">
        <v>41</v>
      </c>
      <c r="F32" s="8">
        <v>33012141</v>
      </c>
      <c r="G32" s="8">
        <v>77</v>
      </c>
      <c r="H32" s="8">
        <v>23.1</v>
      </c>
      <c r="I32" s="8">
        <v>73.5</v>
      </c>
      <c r="J32" s="8">
        <v>22.05</v>
      </c>
      <c r="K32" s="8">
        <v>45.15</v>
      </c>
      <c r="L32" s="8">
        <v>11</v>
      </c>
      <c r="M32" s="6" t="s">
        <v>19</v>
      </c>
    </row>
    <row r="33" spans="1:13" ht="15.75" customHeight="1">
      <c r="A33" s="6" t="s">
        <v>52</v>
      </c>
      <c r="B33" s="7">
        <v>3121120203623</v>
      </c>
      <c r="C33" s="8">
        <v>5</v>
      </c>
      <c r="D33" s="6" t="s">
        <v>40</v>
      </c>
      <c r="E33" s="6" t="s">
        <v>41</v>
      </c>
      <c r="F33" s="8">
        <v>33012141</v>
      </c>
      <c r="G33" s="8">
        <v>81</v>
      </c>
      <c r="H33" s="8">
        <v>24.3</v>
      </c>
      <c r="I33" s="8">
        <v>69</v>
      </c>
      <c r="J33" s="8">
        <v>20.7</v>
      </c>
      <c r="K33" s="8">
        <v>45</v>
      </c>
      <c r="L33" s="8">
        <v>12</v>
      </c>
      <c r="M33" s="6" t="s">
        <v>31</v>
      </c>
    </row>
    <row r="34" spans="1:13" ht="15.75" customHeight="1">
      <c r="A34" s="6" t="s">
        <v>53</v>
      </c>
      <c r="B34" s="7">
        <v>3121120303101</v>
      </c>
      <c r="C34" s="8">
        <v>5</v>
      </c>
      <c r="D34" s="6" t="s">
        <v>40</v>
      </c>
      <c r="E34" s="6" t="s">
        <v>41</v>
      </c>
      <c r="F34" s="8">
        <v>33012141</v>
      </c>
      <c r="G34" s="8">
        <v>79</v>
      </c>
      <c r="H34" s="8">
        <v>23.7</v>
      </c>
      <c r="I34" s="8">
        <v>71</v>
      </c>
      <c r="J34" s="8">
        <v>21.3</v>
      </c>
      <c r="K34" s="8">
        <v>45</v>
      </c>
      <c r="L34" s="8">
        <v>12</v>
      </c>
      <c r="M34" s="6" t="s">
        <v>31</v>
      </c>
    </row>
    <row r="35" spans="1:13" ht="15.75" customHeight="1">
      <c r="A35" s="6" t="s">
        <v>54</v>
      </c>
      <c r="B35" s="7">
        <v>3121120201114</v>
      </c>
      <c r="C35" s="8">
        <v>5</v>
      </c>
      <c r="D35" s="6" t="s">
        <v>40</v>
      </c>
      <c r="E35" s="6" t="s">
        <v>41</v>
      </c>
      <c r="F35" s="8">
        <v>33012141</v>
      </c>
      <c r="G35" s="8">
        <v>77</v>
      </c>
      <c r="H35" s="8">
        <v>23.1</v>
      </c>
      <c r="I35" s="8">
        <v>73</v>
      </c>
      <c r="J35" s="8">
        <v>21.9</v>
      </c>
      <c r="K35" s="8">
        <v>45</v>
      </c>
      <c r="L35" s="8">
        <v>12</v>
      </c>
      <c r="M35" s="6" t="s">
        <v>31</v>
      </c>
    </row>
    <row r="36" spans="1:13" ht="15.75" customHeight="1">
      <c r="A36" s="6" t="s">
        <v>55</v>
      </c>
      <c r="B36" s="7">
        <v>3121120303009</v>
      </c>
      <c r="C36" s="8">
        <v>5</v>
      </c>
      <c r="D36" s="6" t="s">
        <v>40</v>
      </c>
      <c r="E36" s="6" t="s">
        <v>41</v>
      </c>
      <c r="F36" s="8">
        <v>33012141</v>
      </c>
      <c r="G36" s="8">
        <v>83</v>
      </c>
      <c r="H36" s="8">
        <v>24.9</v>
      </c>
      <c r="I36" s="8">
        <v>66.5</v>
      </c>
      <c r="J36" s="8">
        <v>19.95</v>
      </c>
      <c r="K36" s="8">
        <v>44.849999999999994</v>
      </c>
      <c r="L36" s="8">
        <v>15</v>
      </c>
      <c r="M36" s="6" t="s">
        <v>19</v>
      </c>
    </row>
    <row r="37" spans="1:13" ht="15.75" customHeight="1">
      <c r="A37" s="6" t="s">
        <v>56</v>
      </c>
      <c r="B37" s="7">
        <v>3121120201008</v>
      </c>
      <c r="C37" s="8">
        <v>3</v>
      </c>
      <c r="D37" s="6" t="s">
        <v>57</v>
      </c>
      <c r="E37" s="6" t="s">
        <v>18</v>
      </c>
      <c r="F37" s="8">
        <v>33012142</v>
      </c>
      <c r="G37" s="8">
        <v>65</v>
      </c>
      <c r="H37" s="8">
        <v>19.5</v>
      </c>
      <c r="I37" s="8">
        <v>71</v>
      </c>
      <c r="J37" s="8">
        <v>21.3</v>
      </c>
      <c r="K37" s="8">
        <v>40.8</v>
      </c>
      <c r="L37" s="8">
        <v>1</v>
      </c>
      <c r="M37" s="6" t="s">
        <v>19</v>
      </c>
    </row>
    <row r="38" spans="1:13" ht="15.75" customHeight="1">
      <c r="A38" s="6" t="s">
        <v>58</v>
      </c>
      <c r="B38" s="7">
        <v>3121120302723</v>
      </c>
      <c r="C38" s="8">
        <v>3</v>
      </c>
      <c r="D38" s="6" t="s">
        <v>57</v>
      </c>
      <c r="E38" s="6" t="s">
        <v>18</v>
      </c>
      <c r="F38" s="8">
        <v>33012142</v>
      </c>
      <c r="G38" s="8">
        <v>58</v>
      </c>
      <c r="H38" s="8">
        <v>17.4</v>
      </c>
      <c r="I38" s="8">
        <v>73.5</v>
      </c>
      <c r="J38" s="8">
        <v>22.05</v>
      </c>
      <c r="K38" s="8">
        <v>39.45</v>
      </c>
      <c r="L38" s="8">
        <v>2</v>
      </c>
      <c r="M38" s="6" t="s">
        <v>19</v>
      </c>
    </row>
    <row r="39" spans="1:13" ht="15.75" customHeight="1">
      <c r="A39" s="6" t="s">
        <v>59</v>
      </c>
      <c r="B39" s="7">
        <v>3121120200728</v>
      </c>
      <c r="C39" s="8">
        <v>3</v>
      </c>
      <c r="D39" s="6" t="s">
        <v>57</v>
      </c>
      <c r="E39" s="6" t="s">
        <v>18</v>
      </c>
      <c r="F39" s="8">
        <v>33012142</v>
      </c>
      <c r="G39" s="8">
        <v>55</v>
      </c>
      <c r="H39" s="8">
        <v>16.5</v>
      </c>
      <c r="I39" s="8">
        <v>71</v>
      </c>
      <c r="J39" s="8">
        <v>21.3</v>
      </c>
      <c r="K39" s="8">
        <v>37.8</v>
      </c>
      <c r="L39" s="8">
        <v>3</v>
      </c>
      <c r="M39" s="6" t="s">
        <v>19</v>
      </c>
    </row>
    <row r="40" spans="1:13" ht="15.75" customHeight="1">
      <c r="A40" s="6" t="s">
        <v>60</v>
      </c>
      <c r="B40" s="7">
        <v>3121120202328</v>
      </c>
      <c r="C40" s="8">
        <v>3</v>
      </c>
      <c r="D40" s="6" t="s">
        <v>57</v>
      </c>
      <c r="E40" s="6" t="s">
        <v>18</v>
      </c>
      <c r="F40" s="8">
        <v>33012142</v>
      </c>
      <c r="G40" s="8">
        <v>58</v>
      </c>
      <c r="H40" s="8">
        <v>17.4</v>
      </c>
      <c r="I40" s="8">
        <v>67</v>
      </c>
      <c r="J40" s="8">
        <v>20.099999999999998</v>
      </c>
      <c r="K40" s="8">
        <v>37.5</v>
      </c>
      <c r="L40" s="8">
        <v>4</v>
      </c>
      <c r="M40" s="6" t="s">
        <v>19</v>
      </c>
    </row>
    <row r="41" spans="1:13" ht="15.75" customHeight="1">
      <c r="A41" s="6" t="s">
        <v>61</v>
      </c>
      <c r="B41" s="7">
        <v>3121120201619</v>
      </c>
      <c r="C41" s="8">
        <v>1</v>
      </c>
      <c r="D41" s="6" t="s">
        <v>57</v>
      </c>
      <c r="E41" s="6" t="s">
        <v>41</v>
      </c>
      <c r="F41" s="8">
        <v>33012143</v>
      </c>
      <c r="G41" s="8">
        <v>68</v>
      </c>
      <c r="H41" s="8">
        <v>20.4</v>
      </c>
      <c r="I41" s="8">
        <v>78</v>
      </c>
      <c r="J41" s="8">
        <v>23.4</v>
      </c>
      <c r="K41" s="8">
        <v>43.8</v>
      </c>
      <c r="L41" s="8">
        <v>1</v>
      </c>
      <c r="M41" s="6" t="s">
        <v>19</v>
      </c>
    </row>
    <row r="42" spans="1:13" ht="15.75" customHeight="1">
      <c r="A42" s="6" t="s">
        <v>62</v>
      </c>
      <c r="B42" s="7">
        <v>3121120200618</v>
      </c>
      <c r="C42" s="8">
        <v>1</v>
      </c>
      <c r="D42" s="6" t="s">
        <v>57</v>
      </c>
      <c r="E42" s="6" t="s">
        <v>41</v>
      </c>
      <c r="F42" s="8">
        <v>33012143</v>
      </c>
      <c r="G42" s="8">
        <v>71</v>
      </c>
      <c r="H42" s="8">
        <v>21.3</v>
      </c>
      <c r="I42" s="8">
        <v>72</v>
      </c>
      <c r="J42" s="8">
        <v>21.6</v>
      </c>
      <c r="K42" s="8">
        <v>42.9</v>
      </c>
      <c r="L42" s="8">
        <v>2</v>
      </c>
      <c r="M42" s="6" t="s">
        <v>19</v>
      </c>
    </row>
    <row r="43" spans="1:13" ht="15.75" customHeight="1">
      <c r="A43" s="6" t="s">
        <v>63</v>
      </c>
      <c r="B43" s="7">
        <v>3121120302125</v>
      </c>
      <c r="C43" s="8">
        <v>1</v>
      </c>
      <c r="D43" s="6" t="s">
        <v>57</v>
      </c>
      <c r="E43" s="6" t="s">
        <v>41</v>
      </c>
      <c r="F43" s="8">
        <v>33012143</v>
      </c>
      <c r="G43" s="8">
        <v>65</v>
      </c>
      <c r="H43" s="8">
        <v>19.5</v>
      </c>
      <c r="I43" s="8">
        <v>76.5</v>
      </c>
      <c r="J43" s="8">
        <v>22.95</v>
      </c>
      <c r="K43" s="8">
        <v>42.45</v>
      </c>
      <c r="L43" s="8">
        <v>3</v>
      </c>
      <c r="M43" s="6" t="s">
        <v>19</v>
      </c>
    </row>
    <row r="44" spans="1:13" ht="15.75" customHeight="1">
      <c r="A44" s="6" t="s">
        <v>64</v>
      </c>
      <c r="B44" s="7">
        <v>3121120202927</v>
      </c>
      <c r="C44" s="8">
        <v>1</v>
      </c>
      <c r="D44" s="6" t="s">
        <v>57</v>
      </c>
      <c r="E44" s="6" t="s">
        <v>65</v>
      </c>
      <c r="F44" s="8">
        <v>33012144</v>
      </c>
      <c r="G44" s="8">
        <v>70</v>
      </c>
      <c r="H44" s="8">
        <v>21</v>
      </c>
      <c r="I44" s="8">
        <v>72.5</v>
      </c>
      <c r="J44" s="8">
        <v>21.75</v>
      </c>
      <c r="K44" s="8">
        <v>42.75</v>
      </c>
      <c r="L44" s="8">
        <v>1</v>
      </c>
      <c r="M44" s="6" t="s">
        <v>19</v>
      </c>
    </row>
    <row r="45" spans="1:13" ht="15.75" customHeight="1">
      <c r="A45" s="6" t="s">
        <v>66</v>
      </c>
      <c r="B45" s="7">
        <v>3121120200322</v>
      </c>
      <c r="C45" s="8">
        <v>1</v>
      </c>
      <c r="D45" s="6" t="s">
        <v>57</v>
      </c>
      <c r="E45" s="6" t="s">
        <v>65</v>
      </c>
      <c r="F45" s="8">
        <v>33012144</v>
      </c>
      <c r="G45" s="8">
        <v>75</v>
      </c>
      <c r="H45" s="8">
        <v>22.5</v>
      </c>
      <c r="I45" s="8">
        <v>65.5</v>
      </c>
      <c r="J45" s="8">
        <v>19.65</v>
      </c>
      <c r="K45" s="8">
        <v>42.15</v>
      </c>
      <c r="L45" s="8">
        <v>2</v>
      </c>
      <c r="M45" s="6" t="s">
        <v>19</v>
      </c>
    </row>
    <row r="46" spans="1:13" ht="15.75" customHeight="1">
      <c r="A46" s="6" t="s">
        <v>67</v>
      </c>
      <c r="B46" s="7">
        <v>3121120204023</v>
      </c>
      <c r="C46" s="8">
        <v>1</v>
      </c>
      <c r="D46" s="6" t="s">
        <v>57</v>
      </c>
      <c r="E46" s="6" t="s">
        <v>65</v>
      </c>
      <c r="F46" s="8">
        <v>33012144</v>
      </c>
      <c r="G46" s="8">
        <v>70</v>
      </c>
      <c r="H46" s="8">
        <v>21</v>
      </c>
      <c r="I46" s="8">
        <v>70</v>
      </c>
      <c r="J46" s="8">
        <v>21</v>
      </c>
      <c r="K46" s="8">
        <v>42</v>
      </c>
      <c r="L46" s="8">
        <v>3</v>
      </c>
      <c r="M46" s="6" t="s">
        <v>19</v>
      </c>
    </row>
    <row r="47" spans="1:13" ht="15.75" customHeight="1">
      <c r="A47" s="6" t="s">
        <v>68</v>
      </c>
      <c r="B47" s="7">
        <v>3121120300714</v>
      </c>
      <c r="C47" s="8">
        <v>4</v>
      </c>
      <c r="D47" s="6" t="s">
        <v>69</v>
      </c>
      <c r="E47" s="6" t="s">
        <v>18</v>
      </c>
      <c r="F47" s="8">
        <v>33012145</v>
      </c>
      <c r="G47" s="8">
        <v>76</v>
      </c>
      <c r="H47" s="8">
        <v>22.8</v>
      </c>
      <c r="I47" s="8">
        <v>64.5</v>
      </c>
      <c r="J47" s="8">
        <v>19.349999999999998</v>
      </c>
      <c r="K47" s="8">
        <v>42.15</v>
      </c>
      <c r="L47" s="8">
        <v>1</v>
      </c>
      <c r="M47" s="6" t="s">
        <v>19</v>
      </c>
    </row>
    <row r="48" spans="1:13" ht="15.75" customHeight="1">
      <c r="A48" s="6" t="s">
        <v>70</v>
      </c>
      <c r="B48" s="7">
        <v>3121120301004</v>
      </c>
      <c r="C48" s="8">
        <v>4</v>
      </c>
      <c r="D48" s="6" t="s">
        <v>69</v>
      </c>
      <c r="E48" s="6" t="s">
        <v>18</v>
      </c>
      <c r="F48" s="8">
        <v>33012145</v>
      </c>
      <c r="G48" s="8">
        <v>68</v>
      </c>
      <c r="H48" s="8">
        <v>20.4</v>
      </c>
      <c r="I48" s="8">
        <v>66.5</v>
      </c>
      <c r="J48" s="8">
        <v>19.95</v>
      </c>
      <c r="K48" s="8">
        <v>40.349999999999994</v>
      </c>
      <c r="L48" s="8">
        <v>2</v>
      </c>
      <c r="M48" s="6" t="s">
        <v>19</v>
      </c>
    </row>
    <row r="49" spans="1:13" ht="15.75" customHeight="1">
      <c r="A49" s="6" t="s">
        <v>71</v>
      </c>
      <c r="B49" s="7">
        <v>3121120302222</v>
      </c>
      <c r="C49" s="8">
        <v>4</v>
      </c>
      <c r="D49" s="6" t="s">
        <v>69</v>
      </c>
      <c r="E49" s="6" t="s">
        <v>18</v>
      </c>
      <c r="F49" s="8">
        <v>33012145</v>
      </c>
      <c r="G49" s="8">
        <v>61</v>
      </c>
      <c r="H49" s="8">
        <v>18.3</v>
      </c>
      <c r="I49" s="8">
        <v>71</v>
      </c>
      <c r="J49" s="8">
        <v>21.3</v>
      </c>
      <c r="K49" s="8">
        <v>39.6</v>
      </c>
      <c r="L49" s="8">
        <v>3</v>
      </c>
      <c r="M49" s="6" t="s">
        <v>19</v>
      </c>
    </row>
    <row r="50" spans="1:13" ht="15.75" customHeight="1">
      <c r="A50" s="6" t="s">
        <v>72</v>
      </c>
      <c r="B50" s="7">
        <v>3121120301316</v>
      </c>
      <c r="C50" s="8">
        <v>4</v>
      </c>
      <c r="D50" s="6" t="s">
        <v>69</v>
      </c>
      <c r="E50" s="6" t="s">
        <v>18</v>
      </c>
      <c r="F50" s="8">
        <v>33012145</v>
      </c>
      <c r="G50" s="8">
        <v>69</v>
      </c>
      <c r="H50" s="8">
        <v>20.7</v>
      </c>
      <c r="I50" s="8">
        <v>62.5</v>
      </c>
      <c r="J50" s="8">
        <v>18.75</v>
      </c>
      <c r="K50" s="8">
        <v>39.45</v>
      </c>
      <c r="L50" s="8">
        <v>4</v>
      </c>
      <c r="M50" s="6" t="s">
        <v>19</v>
      </c>
    </row>
    <row r="51" spans="1:13" ht="15.75" customHeight="1">
      <c r="A51" s="6" t="s">
        <v>73</v>
      </c>
      <c r="B51" s="7">
        <v>3121120302120</v>
      </c>
      <c r="C51" s="8">
        <v>4</v>
      </c>
      <c r="D51" s="6" t="s">
        <v>69</v>
      </c>
      <c r="E51" s="6" t="s">
        <v>18</v>
      </c>
      <c r="F51" s="8">
        <v>33012145</v>
      </c>
      <c r="G51" s="8">
        <v>66</v>
      </c>
      <c r="H51" s="8">
        <v>19.8</v>
      </c>
      <c r="I51" s="8">
        <v>65</v>
      </c>
      <c r="J51" s="8">
        <v>19.5</v>
      </c>
      <c r="K51" s="8">
        <v>39.3</v>
      </c>
      <c r="L51" s="8">
        <v>5</v>
      </c>
      <c r="M51" s="6" t="s">
        <v>19</v>
      </c>
    </row>
    <row r="52" spans="1:13" ht="15.75" customHeight="1">
      <c r="A52" s="6" t="s">
        <v>74</v>
      </c>
      <c r="B52" s="7">
        <v>3121120300330</v>
      </c>
      <c r="C52" s="8">
        <v>4</v>
      </c>
      <c r="D52" s="6" t="s">
        <v>69</v>
      </c>
      <c r="E52" s="6" t="s">
        <v>18</v>
      </c>
      <c r="F52" s="8">
        <v>33012145</v>
      </c>
      <c r="G52" s="8">
        <v>69</v>
      </c>
      <c r="H52" s="8">
        <v>20.7</v>
      </c>
      <c r="I52" s="8">
        <v>61.5</v>
      </c>
      <c r="J52" s="8">
        <v>18.45</v>
      </c>
      <c r="K52" s="8">
        <v>39.15</v>
      </c>
      <c r="L52" s="8">
        <v>6</v>
      </c>
      <c r="M52" s="6" t="s">
        <v>19</v>
      </c>
    </row>
    <row r="53" spans="1:13" ht="15.75" customHeight="1">
      <c r="A53" s="6" t="s">
        <v>75</v>
      </c>
      <c r="B53" s="7">
        <v>3121120201328</v>
      </c>
      <c r="C53" s="8">
        <v>4</v>
      </c>
      <c r="D53" s="6" t="s">
        <v>69</v>
      </c>
      <c r="E53" s="6" t="s">
        <v>18</v>
      </c>
      <c r="F53" s="8">
        <v>33012145</v>
      </c>
      <c r="G53" s="8">
        <v>62</v>
      </c>
      <c r="H53" s="8">
        <v>18.599999999999998</v>
      </c>
      <c r="I53" s="8">
        <v>68</v>
      </c>
      <c r="J53" s="8">
        <v>20.4</v>
      </c>
      <c r="K53" s="8">
        <v>39</v>
      </c>
      <c r="L53" s="8">
        <v>7</v>
      </c>
      <c r="M53" s="6" t="s">
        <v>19</v>
      </c>
    </row>
    <row r="54" spans="1:13" ht="15.75" customHeight="1">
      <c r="A54" s="6" t="s">
        <v>76</v>
      </c>
      <c r="B54" s="7">
        <v>3121120201928</v>
      </c>
      <c r="C54" s="8">
        <v>4</v>
      </c>
      <c r="D54" s="6" t="s">
        <v>69</v>
      </c>
      <c r="E54" s="6" t="s">
        <v>18</v>
      </c>
      <c r="F54" s="8">
        <v>33012145</v>
      </c>
      <c r="G54" s="8">
        <v>58</v>
      </c>
      <c r="H54" s="8">
        <v>17.4</v>
      </c>
      <c r="I54" s="8">
        <v>62.5</v>
      </c>
      <c r="J54" s="8">
        <v>18.75</v>
      </c>
      <c r="K54" s="8">
        <v>36.15</v>
      </c>
      <c r="L54" s="8">
        <v>8</v>
      </c>
      <c r="M54" s="6" t="s">
        <v>31</v>
      </c>
    </row>
    <row r="55" spans="1:13" ht="15.75" customHeight="1">
      <c r="A55" s="6" t="s">
        <v>77</v>
      </c>
      <c r="B55" s="7">
        <v>3121120300814</v>
      </c>
      <c r="C55" s="8">
        <v>4</v>
      </c>
      <c r="D55" s="6" t="s">
        <v>69</v>
      </c>
      <c r="E55" s="6" t="s">
        <v>18</v>
      </c>
      <c r="F55" s="8">
        <v>33012145</v>
      </c>
      <c r="G55" s="8">
        <v>53</v>
      </c>
      <c r="H55" s="8">
        <v>15.899999999999999</v>
      </c>
      <c r="I55" s="8">
        <v>61</v>
      </c>
      <c r="J55" s="8">
        <v>18.3</v>
      </c>
      <c r="K55" s="8">
        <v>34.2</v>
      </c>
      <c r="L55" s="8">
        <v>9</v>
      </c>
      <c r="M55" s="6" t="s">
        <v>19</v>
      </c>
    </row>
    <row r="56" spans="1:13" ht="15.75" customHeight="1">
      <c r="A56" s="6" t="s">
        <v>78</v>
      </c>
      <c r="B56" s="7">
        <v>3121120300113</v>
      </c>
      <c r="C56" s="8">
        <v>4</v>
      </c>
      <c r="D56" s="6" t="s">
        <v>69</v>
      </c>
      <c r="E56" s="6" t="s">
        <v>18</v>
      </c>
      <c r="F56" s="8">
        <v>33012145</v>
      </c>
      <c r="G56" s="8">
        <v>56</v>
      </c>
      <c r="H56" s="8">
        <v>16.8</v>
      </c>
      <c r="I56" s="8">
        <v>57.5</v>
      </c>
      <c r="J56" s="8">
        <v>17.25</v>
      </c>
      <c r="K56" s="8">
        <v>34.05</v>
      </c>
      <c r="L56" s="8">
        <v>10</v>
      </c>
      <c r="M56" s="6" t="s">
        <v>19</v>
      </c>
    </row>
    <row r="57" spans="1:13" ht="15.75" customHeight="1">
      <c r="A57" s="6" t="s">
        <v>79</v>
      </c>
      <c r="B57" s="7">
        <v>3121120300604</v>
      </c>
      <c r="C57" s="8">
        <v>4</v>
      </c>
      <c r="D57" s="6" t="s">
        <v>69</v>
      </c>
      <c r="E57" s="6" t="s">
        <v>18</v>
      </c>
      <c r="F57" s="8">
        <v>33012145</v>
      </c>
      <c r="G57" s="8">
        <v>57</v>
      </c>
      <c r="H57" s="8">
        <v>17.099999999999998</v>
      </c>
      <c r="I57" s="8">
        <v>53</v>
      </c>
      <c r="J57" s="8">
        <v>15.899999999999999</v>
      </c>
      <c r="K57" s="8">
        <v>33</v>
      </c>
      <c r="L57" s="8">
        <v>11</v>
      </c>
      <c r="M57" s="6" t="s">
        <v>19</v>
      </c>
    </row>
    <row r="58" spans="1:13" ht="15.75" customHeight="1">
      <c r="A58" s="6" t="s">
        <v>80</v>
      </c>
      <c r="B58" s="7">
        <v>3121120302530</v>
      </c>
      <c r="C58" s="8">
        <v>4</v>
      </c>
      <c r="D58" s="6" t="s">
        <v>69</v>
      </c>
      <c r="E58" s="6" t="s">
        <v>18</v>
      </c>
      <c r="F58" s="8">
        <v>33012145</v>
      </c>
      <c r="G58" s="8">
        <v>50</v>
      </c>
      <c r="H58" s="8">
        <v>15</v>
      </c>
      <c r="I58" s="8">
        <v>54.5</v>
      </c>
      <c r="J58" s="8">
        <v>16.349999999999998</v>
      </c>
      <c r="K58" s="8">
        <v>31.35</v>
      </c>
      <c r="L58" s="8">
        <v>12</v>
      </c>
      <c r="M58" s="6" t="s">
        <v>31</v>
      </c>
    </row>
    <row r="59" spans="1:13" ht="15.75" customHeight="1">
      <c r="A59" s="6" t="s">
        <v>81</v>
      </c>
      <c r="B59" s="7">
        <v>3121120300120</v>
      </c>
      <c r="C59" s="8">
        <v>1</v>
      </c>
      <c r="D59" s="6" t="s">
        <v>69</v>
      </c>
      <c r="E59" s="6" t="s">
        <v>82</v>
      </c>
      <c r="F59" s="8">
        <v>33012146</v>
      </c>
      <c r="G59" s="8">
        <v>75</v>
      </c>
      <c r="H59" s="8">
        <v>22.5</v>
      </c>
      <c r="I59" s="8">
        <v>69.5</v>
      </c>
      <c r="J59" s="8">
        <v>20.85</v>
      </c>
      <c r="K59" s="8">
        <v>43.349999999999994</v>
      </c>
      <c r="L59" s="8">
        <v>1</v>
      </c>
      <c r="M59" s="6" t="s">
        <v>19</v>
      </c>
    </row>
    <row r="60" spans="1:13" ht="15.75" customHeight="1">
      <c r="A60" s="6" t="s">
        <v>83</v>
      </c>
      <c r="B60" s="7">
        <v>3121120202210</v>
      </c>
      <c r="C60" s="8">
        <v>1</v>
      </c>
      <c r="D60" s="6" t="s">
        <v>69</v>
      </c>
      <c r="E60" s="6" t="s">
        <v>82</v>
      </c>
      <c r="F60" s="8">
        <v>33012146</v>
      </c>
      <c r="G60" s="8">
        <v>65</v>
      </c>
      <c r="H60" s="8">
        <v>19.5</v>
      </c>
      <c r="I60" s="8">
        <v>70</v>
      </c>
      <c r="J60" s="8">
        <v>21</v>
      </c>
      <c r="K60" s="8">
        <v>40.5</v>
      </c>
      <c r="L60" s="8">
        <v>2</v>
      </c>
      <c r="M60" s="6" t="s">
        <v>19</v>
      </c>
    </row>
    <row r="61" spans="1:13" ht="15.75" customHeight="1">
      <c r="A61" s="6" t="s">
        <v>84</v>
      </c>
      <c r="B61" s="7">
        <v>3121120300528</v>
      </c>
      <c r="C61" s="8">
        <v>1</v>
      </c>
      <c r="D61" s="6" t="s">
        <v>69</v>
      </c>
      <c r="E61" s="6" t="s">
        <v>82</v>
      </c>
      <c r="F61" s="8">
        <v>33012146</v>
      </c>
      <c r="G61" s="8">
        <v>59</v>
      </c>
      <c r="H61" s="8">
        <v>17.7</v>
      </c>
      <c r="I61" s="8">
        <v>69</v>
      </c>
      <c r="J61" s="8">
        <v>20.7</v>
      </c>
      <c r="K61" s="8">
        <v>38.4</v>
      </c>
      <c r="L61" s="8">
        <v>3</v>
      </c>
      <c r="M61" s="6" t="s">
        <v>31</v>
      </c>
    </row>
    <row r="62" spans="1:13" ht="15.75" customHeight="1">
      <c r="A62" s="6" t="s">
        <v>85</v>
      </c>
      <c r="B62" s="7">
        <v>3121120300128</v>
      </c>
      <c r="C62" s="8">
        <v>3</v>
      </c>
      <c r="D62" s="6" t="s">
        <v>86</v>
      </c>
      <c r="E62" s="6" t="s">
        <v>87</v>
      </c>
      <c r="F62" s="8">
        <v>33012147</v>
      </c>
      <c r="G62" s="8">
        <v>67</v>
      </c>
      <c r="H62" s="8">
        <v>20.099999999999998</v>
      </c>
      <c r="I62" s="8">
        <v>68.5</v>
      </c>
      <c r="J62" s="8">
        <v>20.55</v>
      </c>
      <c r="K62" s="8">
        <v>40.65</v>
      </c>
      <c r="L62" s="8">
        <v>1</v>
      </c>
      <c r="M62" s="6" t="s">
        <v>19</v>
      </c>
    </row>
    <row r="63" spans="1:13" ht="15.75" customHeight="1">
      <c r="A63" s="6" t="s">
        <v>88</v>
      </c>
      <c r="B63" s="7">
        <v>3121120203917</v>
      </c>
      <c r="C63" s="8">
        <v>3</v>
      </c>
      <c r="D63" s="6" t="s">
        <v>86</v>
      </c>
      <c r="E63" s="6" t="s">
        <v>87</v>
      </c>
      <c r="F63" s="8">
        <v>33012147</v>
      </c>
      <c r="G63" s="8">
        <v>66</v>
      </c>
      <c r="H63" s="8">
        <v>19.8</v>
      </c>
      <c r="I63" s="8">
        <v>69.5</v>
      </c>
      <c r="J63" s="8">
        <v>20.85</v>
      </c>
      <c r="K63" s="8">
        <v>40.65</v>
      </c>
      <c r="L63" s="8">
        <v>1</v>
      </c>
      <c r="M63" s="6" t="s">
        <v>19</v>
      </c>
    </row>
    <row r="64" spans="1:13" ht="15.75" customHeight="1">
      <c r="A64" s="6" t="s">
        <v>89</v>
      </c>
      <c r="B64" s="7">
        <v>3121120200826</v>
      </c>
      <c r="C64" s="8">
        <v>3</v>
      </c>
      <c r="D64" s="6" t="s">
        <v>86</v>
      </c>
      <c r="E64" s="6" t="s">
        <v>87</v>
      </c>
      <c r="F64" s="8">
        <v>33012147</v>
      </c>
      <c r="G64" s="8">
        <v>65</v>
      </c>
      <c r="H64" s="8">
        <v>19.5</v>
      </c>
      <c r="I64" s="8">
        <v>70</v>
      </c>
      <c r="J64" s="8">
        <v>21</v>
      </c>
      <c r="K64" s="8">
        <v>40.5</v>
      </c>
      <c r="L64" s="8">
        <v>3</v>
      </c>
      <c r="M64" s="6" t="s">
        <v>19</v>
      </c>
    </row>
    <row r="65" spans="1:13" ht="15.75" customHeight="1">
      <c r="A65" s="6" t="s">
        <v>90</v>
      </c>
      <c r="B65" s="7">
        <v>3121120202626</v>
      </c>
      <c r="C65" s="8">
        <v>3</v>
      </c>
      <c r="D65" s="6" t="s">
        <v>86</v>
      </c>
      <c r="E65" s="6" t="s">
        <v>87</v>
      </c>
      <c r="F65" s="8">
        <v>33012147</v>
      </c>
      <c r="G65" s="8">
        <v>65</v>
      </c>
      <c r="H65" s="8">
        <v>19.5</v>
      </c>
      <c r="I65" s="8">
        <v>69</v>
      </c>
      <c r="J65" s="8">
        <v>20.7</v>
      </c>
      <c r="K65" s="8">
        <v>40.2</v>
      </c>
      <c r="L65" s="8">
        <v>4</v>
      </c>
      <c r="M65" s="6" t="s">
        <v>19</v>
      </c>
    </row>
    <row r="66" spans="1:13" ht="15.75" customHeight="1">
      <c r="A66" s="6" t="s">
        <v>91</v>
      </c>
      <c r="B66" s="7">
        <v>3121120302102</v>
      </c>
      <c r="C66" s="8">
        <v>3</v>
      </c>
      <c r="D66" s="6" t="s">
        <v>86</v>
      </c>
      <c r="E66" s="6" t="s">
        <v>87</v>
      </c>
      <c r="F66" s="8">
        <v>33012147</v>
      </c>
      <c r="G66" s="8">
        <v>64</v>
      </c>
      <c r="H66" s="8">
        <v>19.2</v>
      </c>
      <c r="I66" s="8">
        <v>69.5</v>
      </c>
      <c r="J66" s="8">
        <v>20.85</v>
      </c>
      <c r="K66" s="8">
        <v>40.05</v>
      </c>
      <c r="L66" s="8">
        <v>5</v>
      </c>
      <c r="M66" s="6" t="s">
        <v>19</v>
      </c>
    </row>
    <row r="67" spans="1:13" ht="15.75" customHeight="1">
      <c r="A67" s="6" t="s">
        <v>92</v>
      </c>
      <c r="B67" s="7">
        <v>3121120201914</v>
      </c>
      <c r="C67" s="8">
        <v>3</v>
      </c>
      <c r="D67" s="6" t="s">
        <v>86</v>
      </c>
      <c r="E67" s="6" t="s">
        <v>87</v>
      </c>
      <c r="F67" s="8">
        <v>33012147</v>
      </c>
      <c r="G67" s="8">
        <v>66</v>
      </c>
      <c r="H67" s="8">
        <v>19.8</v>
      </c>
      <c r="I67" s="8">
        <v>66.5</v>
      </c>
      <c r="J67" s="8">
        <v>19.95</v>
      </c>
      <c r="K67" s="8">
        <v>39.75</v>
      </c>
      <c r="L67" s="8">
        <v>6</v>
      </c>
      <c r="M67" s="6" t="s">
        <v>19</v>
      </c>
    </row>
    <row r="68" spans="1:13" ht="15.75" customHeight="1">
      <c r="A68" s="6" t="s">
        <v>93</v>
      </c>
      <c r="B68" s="7">
        <v>3121120302007</v>
      </c>
      <c r="C68" s="8">
        <v>3</v>
      </c>
      <c r="D68" s="6" t="s">
        <v>86</v>
      </c>
      <c r="E68" s="6" t="s">
        <v>87</v>
      </c>
      <c r="F68" s="8">
        <v>33012147</v>
      </c>
      <c r="G68" s="8">
        <v>66</v>
      </c>
      <c r="H68" s="8">
        <v>19.8</v>
      </c>
      <c r="I68" s="8">
        <v>66.5</v>
      </c>
      <c r="J68" s="8">
        <v>19.95</v>
      </c>
      <c r="K68" s="8">
        <v>39.75</v>
      </c>
      <c r="L68" s="8">
        <v>6</v>
      </c>
      <c r="M68" s="6" t="s">
        <v>19</v>
      </c>
    </row>
    <row r="69" spans="1:13" ht="15.75" customHeight="1">
      <c r="A69" s="6" t="s">
        <v>94</v>
      </c>
      <c r="B69" s="7">
        <v>3121120301309</v>
      </c>
      <c r="C69" s="8">
        <v>3</v>
      </c>
      <c r="D69" s="6" t="s">
        <v>86</v>
      </c>
      <c r="E69" s="6" t="s">
        <v>87</v>
      </c>
      <c r="F69" s="8">
        <v>33012147</v>
      </c>
      <c r="G69" s="8">
        <v>70</v>
      </c>
      <c r="H69" s="8">
        <v>21</v>
      </c>
      <c r="I69" s="8">
        <v>62</v>
      </c>
      <c r="J69" s="8">
        <v>18.599999999999998</v>
      </c>
      <c r="K69" s="8">
        <v>39.599999999999994</v>
      </c>
      <c r="L69" s="8">
        <v>8</v>
      </c>
      <c r="M69" s="6" t="s">
        <v>19</v>
      </c>
    </row>
    <row r="70" spans="1:13" ht="15.75" customHeight="1">
      <c r="A70" s="6" t="s">
        <v>95</v>
      </c>
      <c r="B70" s="7">
        <v>3121120200930</v>
      </c>
      <c r="C70" s="8">
        <v>3</v>
      </c>
      <c r="D70" s="6" t="s">
        <v>86</v>
      </c>
      <c r="E70" s="6" t="s">
        <v>87</v>
      </c>
      <c r="F70" s="8">
        <v>33012147</v>
      </c>
      <c r="G70" s="8">
        <v>71</v>
      </c>
      <c r="H70" s="8">
        <v>21.3</v>
      </c>
      <c r="I70" s="8">
        <v>60</v>
      </c>
      <c r="J70" s="8">
        <v>18</v>
      </c>
      <c r="K70" s="8">
        <v>39.3</v>
      </c>
      <c r="L70" s="8">
        <v>9</v>
      </c>
      <c r="M70" s="6" t="s">
        <v>31</v>
      </c>
    </row>
    <row r="71" spans="1:13" ht="15.75" customHeight="1">
      <c r="A71" s="6" t="s">
        <v>96</v>
      </c>
      <c r="B71" s="7">
        <v>3121120201104</v>
      </c>
      <c r="C71" s="8">
        <v>3</v>
      </c>
      <c r="D71" s="6" t="s">
        <v>86</v>
      </c>
      <c r="E71" s="6" t="s">
        <v>87</v>
      </c>
      <c r="F71" s="8">
        <v>33012147</v>
      </c>
      <c r="G71" s="8">
        <v>69</v>
      </c>
      <c r="H71" s="8">
        <v>20.7</v>
      </c>
      <c r="I71" s="8">
        <v>62</v>
      </c>
      <c r="J71" s="8">
        <v>18.599999999999998</v>
      </c>
      <c r="K71" s="8">
        <v>39.3</v>
      </c>
      <c r="L71" s="8">
        <v>9</v>
      </c>
      <c r="M71" s="6" t="s">
        <v>19</v>
      </c>
    </row>
    <row r="72" spans="1:13" ht="15.75" customHeight="1">
      <c r="A72" s="6" t="s">
        <v>97</v>
      </c>
      <c r="B72" s="7">
        <v>3121120303011</v>
      </c>
      <c r="C72" s="8">
        <v>3</v>
      </c>
      <c r="D72" s="6" t="s">
        <v>86</v>
      </c>
      <c r="E72" s="6" t="s">
        <v>87</v>
      </c>
      <c r="F72" s="8">
        <v>33012147</v>
      </c>
      <c r="G72" s="8">
        <v>68</v>
      </c>
      <c r="H72" s="8">
        <v>20.4</v>
      </c>
      <c r="I72" s="8">
        <v>63</v>
      </c>
      <c r="J72" s="8">
        <v>18.9</v>
      </c>
      <c r="K72" s="8">
        <v>39.3</v>
      </c>
      <c r="L72" s="8">
        <v>9</v>
      </c>
      <c r="M72" s="6" t="s">
        <v>31</v>
      </c>
    </row>
    <row r="73" spans="1:13" ht="15.75" customHeight="1">
      <c r="A73" s="6" t="s">
        <v>98</v>
      </c>
      <c r="B73" s="7">
        <v>3121120202308</v>
      </c>
      <c r="C73" s="8">
        <v>3</v>
      </c>
      <c r="D73" s="6" t="s">
        <v>86</v>
      </c>
      <c r="E73" s="6" t="s">
        <v>87</v>
      </c>
      <c r="F73" s="8">
        <v>33012147</v>
      </c>
      <c r="G73" s="8">
        <v>60</v>
      </c>
      <c r="H73" s="8">
        <v>18</v>
      </c>
      <c r="I73" s="8">
        <v>71</v>
      </c>
      <c r="J73" s="8">
        <v>21.3</v>
      </c>
      <c r="K73" s="8">
        <v>39.3</v>
      </c>
      <c r="L73" s="8">
        <v>9</v>
      </c>
      <c r="M73" s="6" t="s">
        <v>19</v>
      </c>
    </row>
    <row r="74" spans="1:13" ht="15.75" customHeight="1">
      <c r="A74" s="6" t="s">
        <v>99</v>
      </c>
      <c r="B74" s="7">
        <v>3121120302807</v>
      </c>
      <c r="C74" s="8">
        <v>2</v>
      </c>
      <c r="D74" s="6" t="s">
        <v>100</v>
      </c>
      <c r="E74" s="6" t="s">
        <v>18</v>
      </c>
      <c r="F74" s="8">
        <v>33012148</v>
      </c>
      <c r="G74" s="8">
        <v>76</v>
      </c>
      <c r="H74" s="8">
        <v>22.8</v>
      </c>
      <c r="I74" s="8">
        <v>70</v>
      </c>
      <c r="J74" s="8">
        <v>21</v>
      </c>
      <c r="K74" s="8">
        <v>43.8</v>
      </c>
      <c r="L74" s="8">
        <v>1</v>
      </c>
      <c r="M74" s="6" t="s">
        <v>19</v>
      </c>
    </row>
    <row r="75" spans="1:13" ht="15.75" customHeight="1">
      <c r="A75" s="6" t="s">
        <v>101</v>
      </c>
      <c r="B75" s="7">
        <v>3121120300519</v>
      </c>
      <c r="C75" s="8">
        <v>2</v>
      </c>
      <c r="D75" s="6" t="s">
        <v>100</v>
      </c>
      <c r="E75" s="6" t="s">
        <v>18</v>
      </c>
      <c r="F75" s="8">
        <v>33012148</v>
      </c>
      <c r="G75" s="8">
        <v>72</v>
      </c>
      <c r="H75" s="8">
        <v>21.6</v>
      </c>
      <c r="I75" s="8">
        <v>66.5</v>
      </c>
      <c r="J75" s="8">
        <v>19.95</v>
      </c>
      <c r="K75" s="8">
        <v>41.55</v>
      </c>
      <c r="L75" s="8">
        <v>2</v>
      </c>
      <c r="M75" s="6" t="s">
        <v>19</v>
      </c>
    </row>
    <row r="76" spans="1:13" ht="15.75" customHeight="1">
      <c r="A76" s="6" t="s">
        <v>102</v>
      </c>
      <c r="B76" s="7">
        <v>3121120301715</v>
      </c>
      <c r="C76" s="8">
        <v>2</v>
      </c>
      <c r="D76" s="6" t="s">
        <v>100</v>
      </c>
      <c r="E76" s="6" t="s">
        <v>18</v>
      </c>
      <c r="F76" s="8">
        <v>33012148</v>
      </c>
      <c r="G76" s="8">
        <v>70</v>
      </c>
      <c r="H76" s="8">
        <v>21</v>
      </c>
      <c r="I76" s="8">
        <v>66.5</v>
      </c>
      <c r="J76" s="8">
        <v>19.95</v>
      </c>
      <c r="K76" s="8">
        <v>40.95</v>
      </c>
      <c r="L76" s="8">
        <v>3</v>
      </c>
      <c r="M76" s="6" t="s">
        <v>19</v>
      </c>
    </row>
    <row r="77" spans="1:13" ht="15.75" customHeight="1">
      <c r="A77" s="6" t="s">
        <v>103</v>
      </c>
      <c r="B77" s="7">
        <v>3121120201820</v>
      </c>
      <c r="C77" s="8">
        <v>2</v>
      </c>
      <c r="D77" s="6" t="s">
        <v>100</v>
      </c>
      <c r="E77" s="6" t="s">
        <v>18</v>
      </c>
      <c r="F77" s="8">
        <v>33012148</v>
      </c>
      <c r="G77" s="8">
        <v>63</v>
      </c>
      <c r="H77" s="8">
        <v>18.9</v>
      </c>
      <c r="I77" s="8">
        <v>69.5</v>
      </c>
      <c r="J77" s="8">
        <v>20.85</v>
      </c>
      <c r="K77" s="8">
        <v>39.75</v>
      </c>
      <c r="L77" s="8">
        <v>4</v>
      </c>
      <c r="M77" s="6" t="s">
        <v>19</v>
      </c>
    </row>
    <row r="78" spans="1:13" ht="15.75" customHeight="1">
      <c r="A78" s="6" t="s">
        <v>104</v>
      </c>
      <c r="B78" s="7">
        <v>3121120302816</v>
      </c>
      <c r="C78" s="8">
        <v>2</v>
      </c>
      <c r="D78" s="6" t="s">
        <v>100</v>
      </c>
      <c r="E78" s="6" t="s">
        <v>18</v>
      </c>
      <c r="F78" s="8">
        <v>33012148</v>
      </c>
      <c r="G78" s="8">
        <v>62</v>
      </c>
      <c r="H78" s="8">
        <v>18.599999999999998</v>
      </c>
      <c r="I78" s="8">
        <v>68.5</v>
      </c>
      <c r="J78" s="8">
        <v>20.55</v>
      </c>
      <c r="K78" s="8">
        <v>39.15</v>
      </c>
      <c r="L78" s="8">
        <v>5</v>
      </c>
      <c r="M78" s="6" t="s">
        <v>19</v>
      </c>
    </row>
    <row r="79" spans="1:13" ht="15.75" customHeight="1">
      <c r="A79" s="6" t="s">
        <v>105</v>
      </c>
      <c r="B79" s="7">
        <v>3121120302022</v>
      </c>
      <c r="C79" s="8">
        <v>2</v>
      </c>
      <c r="D79" s="6" t="s">
        <v>100</v>
      </c>
      <c r="E79" s="6" t="s">
        <v>18</v>
      </c>
      <c r="F79" s="8">
        <v>33012148</v>
      </c>
      <c r="G79" s="8">
        <v>65</v>
      </c>
      <c r="H79" s="8">
        <v>19.5</v>
      </c>
      <c r="I79" s="8">
        <v>61</v>
      </c>
      <c r="J79" s="8">
        <v>18.3</v>
      </c>
      <c r="K79" s="8">
        <v>37.8</v>
      </c>
      <c r="L79" s="8">
        <v>6</v>
      </c>
      <c r="M79" s="6" t="s">
        <v>31</v>
      </c>
    </row>
    <row r="80" spans="1:13" ht="15.75" customHeight="1">
      <c r="A80" s="6" t="s">
        <v>106</v>
      </c>
      <c r="B80" s="7">
        <v>3121120200916</v>
      </c>
      <c r="C80" s="8">
        <v>1</v>
      </c>
      <c r="D80" s="6" t="s">
        <v>100</v>
      </c>
      <c r="E80" s="6" t="s">
        <v>35</v>
      </c>
      <c r="F80" s="8">
        <v>33012150</v>
      </c>
      <c r="G80" s="8">
        <v>76</v>
      </c>
      <c r="H80" s="8">
        <v>22.8</v>
      </c>
      <c r="I80" s="8">
        <v>71.5</v>
      </c>
      <c r="J80" s="8">
        <v>21.45</v>
      </c>
      <c r="K80" s="8">
        <v>44.25</v>
      </c>
      <c r="L80" s="8">
        <v>1</v>
      </c>
      <c r="M80" s="6" t="s">
        <v>19</v>
      </c>
    </row>
    <row r="81" spans="1:13" ht="15.75" customHeight="1">
      <c r="A81" s="6" t="s">
        <v>107</v>
      </c>
      <c r="B81" s="7">
        <v>3121120202612</v>
      </c>
      <c r="C81" s="8">
        <v>1</v>
      </c>
      <c r="D81" s="6" t="s">
        <v>100</v>
      </c>
      <c r="E81" s="6" t="s">
        <v>35</v>
      </c>
      <c r="F81" s="8">
        <v>33012150</v>
      </c>
      <c r="G81" s="8">
        <v>78</v>
      </c>
      <c r="H81" s="8">
        <v>23.4</v>
      </c>
      <c r="I81" s="8">
        <v>69</v>
      </c>
      <c r="J81" s="8">
        <v>20.7</v>
      </c>
      <c r="K81" s="8">
        <v>44.099999999999994</v>
      </c>
      <c r="L81" s="8">
        <v>2</v>
      </c>
      <c r="M81" s="6" t="s">
        <v>19</v>
      </c>
    </row>
    <row r="82" spans="1:13" ht="15.75" customHeight="1">
      <c r="A82" s="9" t="s">
        <v>108</v>
      </c>
      <c r="B82" s="10">
        <v>3121120302904</v>
      </c>
      <c r="C82" s="11">
        <v>1</v>
      </c>
      <c r="D82" s="9" t="s">
        <v>100</v>
      </c>
      <c r="E82" s="9" t="s">
        <v>35</v>
      </c>
      <c r="F82" s="11">
        <v>33012150</v>
      </c>
      <c r="G82" s="11">
        <v>71</v>
      </c>
      <c r="H82" s="11">
        <v>21.3</v>
      </c>
      <c r="I82" s="11">
        <v>75.5</v>
      </c>
      <c r="J82" s="11">
        <v>22.65</v>
      </c>
      <c r="K82" s="11">
        <v>43.95</v>
      </c>
      <c r="L82" s="11">
        <v>3</v>
      </c>
      <c r="M82" s="9" t="s">
        <v>19</v>
      </c>
    </row>
    <row r="83" spans="1:13" ht="21.75" customHeight="1">
      <c r="A83" s="12" t="s">
        <v>109</v>
      </c>
      <c r="B83" s="13"/>
      <c r="C83" s="13"/>
      <c r="D83" s="13"/>
      <c r="E83" s="13"/>
      <c r="F83" s="13"/>
      <c r="G83" s="13"/>
      <c r="H83" s="13"/>
      <c r="I83" s="13"/>
      <c r="J83" s="13"/>
      <c r="K83" s="13"/>
      <c r="L83" s="13"/>
      <c r="M83" s="13"/>
    </row>
    <row r="84" spans="1:13" ht="31.5">
      <c r="A84" s="5" t="s">
        <v>3</v>
      </c>
      <c r="B84" s="5" t="s">
        <v>110</v>
      </c>
      <c r="C84" s="5" t="s">
        <v>111</v>
      </c>
      <c r="D84" s="5" t="s">
        <v>7</v>
      </c>
      <c r="E84" s="5" t="s">
        <v>8</v>
      </c>
      <c r="F84" s="5" t="s">
        <v>5</v>
      </c>
      <c r="G84" s="5" t="s">
        <v>9</v>
      </c>
      <c r="H84" s="5" t="s">
        <v>10</v>
      </c>
      <c r="I84" s="5" t="s">
        <v>11</v>
      </c>
      <c r="J84" s="5" t="s">
        <v>12</v>
      </c>
      <c r="K84" s="5" t="s">
        <v>112</v>
      </c>
      <c r="L84" s="5" t="s">
        <v>14</v>
      </c>
      <c r="M84" s="5" t="s">
        <v>113</v>
      </c>
    </row>
    <row r="85" spans="1:13" ht="14.25">
      <c r="A85" s="6" t="s">
        <v>114</v>
      </c>
      <c r="B85" s="6" t="s">
        <v>115</v>
      </c>
      <c r="C85" s="6" t="s">
        <v>116</v>
      </c>
      <c r="D85" s="6" t="s">
        <v>117</v>
      </c>
      <c r="E85" s="6" t="s">
        <v>118</v>
      </c>
      <c r="F85" s="6">
        <v>2</v>
      </c>
      <c r="G85" s="6">
        <v>63</v>
      </c>
      <c r="H85" s="6">
        <f aca="true" t="shared" si="0" ref="H85:H95">G85*0.3</f>
        <v>18.9</v>
      </c>
      <c r="I85" s="6">
        <v>65</v>
      </c>
      <c r="J85" s="6">
        <f aca="true" t="shared" si="1" ref="J85:J95">I85*0.3</f>
        <v>19.5</v>
      </c>
      <c r="K85" s="6">
        <v>38.4</v>
      </c>
      <c r="L85" s="6">
        <v>1</v>
      </c>
      <c r="M85" s="6" t="s">
        <v>19</v>
      </c>
    </row>
    <row r="86" spans="1:13" ht="14.25">
      <c r="A86" s="6" t="s">
        <v>119</v>
      </c>
      <c r="B86" s="6" t="s">
        <v>120</v>
      </c>
      <c r="C86" s="6" t="s">
        <v>116</v>
      </c>
      <c r="D86" s="6" t="s">
        <v>117</v>
      </c>
      <c r="E86" s="6" t="s">
        <v>118</v>
      </c>
      <c r="F86" s="6">
        <v>2</v>
      </c>
      <c r="G86" s="6">
        <v>43</v>
      </c>
      <c r="H86" s="6">
        <f t="shared" si="0"/>
        <v>12.9</v>
      </c>
      <c r="I86" s="6">
        <v>65</v>
      </c>
      <c r="J86" s="6">
        <f t="shared" si="1"/>
        <v>19.5</v>
      </c>
      <c r="K86" s="6">
        <v>32.4</v>
      </c>
      <c r="L86" s="6">
        <v>2</v>
      </c>
      <c r="M86" s="6" t="s">
        <v>19</v>
      </c>
    </row>
    <row r="87" spans="1:13" ht="14.25">
      <c r="A87" s="6" t="s">
        <v>121</v>
      </c>
      <c r="B87" s="6" t="s">
        <v>122</v>
      </c>
      <c r="C87" s="6" t="s">
        <v>116</v>
      </c>
      <c r="D87" s="6" t="s">
        <v>65</v>
      </c>
      <c r="E87" s="6" t="s">
        <v>123</v>
      </c>
      <c r="F87" s="6">
        <v>1</v>
      </c>
      <c r="G87" s="6">
        <v>72</v>
      </c>
      <c r="H87" s="6">
        <f t="shared" si="0"/>
        <v>21.599999999999998</v>
      </c>
      <c r="I87" s="6">
        <v>74.5</v>
      </c>
      <c r="J87" s="6">
        <f t="shared" si="1"/>
        <v>22.349999999999998</v>
      </c>
      <c r="K87" s="6">
        <v>43.95</v>
      </c>
      <c r="L87" s="6">
        <v>1</v>
      </c>
      <c r="M87" s="6" t="s">
        <v>31</v>
      </c>
    </row>
    <row r="88" spans="1:13" ht="14.25">
      <c r="A88" s="6" t="s">
        <v>124</v>
      </c>
      <c r="B88" s="6" t="s">
        <v>125</v>
      </c>
      <c r="C88" s="6" t="s">
        <v>126</v>
      </c>
      <c r="D88" s="6" t="s">
        <v>65</v>
      </c>
      <c r="E88" s="6" t="s">
        <v>123</v>
      </c>
      <c r="F88" s="6">
        <v>1</v>
      </c>
      <c r="G88" s="6">
        <v>75</v>
      </c>
      <c r="H88" s="6">
        <f t="shared" si="0"/>
        <v>22.5</v>
      </c>
      <c r="I88" s="6">
        <v>67.5</v>
      </c>
      <c r="J88" s="6">
        <f t="shared" si="1"/>
        <v>20.25</v>
      </c>
      <c r="K88" s="6">
        <v>42.75</v>
      </c>
      <c r="L88" s="6">
        <v>2</v>
      </c>
      <c r="M88" s="6" t="s">
        <v>19</v>
      </c>
    </row>
    <row r="89" spans="1:13" ht="14.25">
      <c r="A89" s="6" t="s">
        <v>127</v>
      </c>
      <c r="B89" s="6" t="s">
        <v>128</v>
      </c>
      <c r="C89" s="6" t="s">
        <v>126</v>
      </c>
      <c r="D89" s="6" t="s">
        <v>65</v>
      </c>
      <c r="E89" s="6" t="s">
        <v>123</v>
      </c>
      <c r="F89" s="6">
        <v>1</v>
      </c>
      <c r="G89" s="6">
        <v>74</v>
      </c>
      <c r="H89" s="6">
        <f t="shared" si="0"/>
        <v>22.2</v>
      </c>
      <c r="I89" s="6">
        <v>68.5</v>
      </c>
      <c r="J89" s="6">
        <f t="shared" si="1"/>
        <v>20.55</v>
      </c>
      <c r="K89" s="6">
        <v>42.75</v>
      </c>
      <c r="L89" s="6">
        <v>2</v>
      </c>
      <c r="M89" s="6" t="s">
        <v>19</v>
      </c>
    </row>
    <row r="90" spans="1:13" ht="14.25">
      <c r="A90" s="6" t="s">
        <v>129</v>
      </c>
      <c r="B90" s="6" t="s">
        <v>130</v>
      </c>
      <c r="C90" s="6" t="s">
        <v>126</v>
      </c>
      <c r="D90" s="6" t="s">
        <v>131</v>
      </c>
      <c r="E90" s="6" t="s">
        <v>132</v>
      </c>
      <c r="F90" s="6">
        <v>2</v>
      </c>
      <c r="G90" s="6">
        <v>78</v>
      </c>
      <c r="H90" s="6">
        <f t="shared" si="0"/>
        <v>23.4</v>
      </c>
      <c r="I90" s="6">
        <v>62.5</v>
      </c>
      <c r="J90" s="6">
        <f t="shared" si="1"/>
        <v>18.75</v>
      </c>
      <c r="K90" s="6">
        <v>42.15</v>
      </c>
      <c r="L90" s="6">
        <v>1</v>
      </c>
      <c r="M90" s="6" t="s">
        <v>19</v>
      </c>
    </row>
    <row r="91" spans="1:13" ht="14.25">
      <c r="A91" s="6" t="s">
        <v>133</v>
      </c>
      <c r="B91" s="6" t="s">
        <v>134</v>
      </c>
      <c r="C91" s="6" t="s">
        <v>116</v>
      </c>
      <c r="D91" s="6" t="s">
        <v>131</v>
      </c>
      <c r="E91" s="6" t="s">
        <v>132</v>
      </c>
      <c r="F91" s="6">
        <v>2</v>
      </c>
      <c r="G91" s="6">
        <v>73</v>
      </c>
      <c r="H91" s="6">
        <f t="shared" si="0"/>
        <v>21.9</v>
      </c>
      <c r="I91" s="6">
        <v>67.5</v>
      </c>
      <c r="J91" s="6">
        <f t="shared" si="1"/>
        <v>20.25</v>
      </c>
      <c r="K91" s="6">
        <v>42.15</v>
      </c>
      <c r="L91" s="6">
        <v>1</v>
      </c>
      <c r="M91" s="6" t="s">
        <v>19</v>
      </c>
    </row>
    <row r="92" spans="1:13" ht="14.25">
      <c r="A92" s="6" t="s">
        <v>135</v>
      </c>
      <c r="B92" s="6" t="s">
        <v>136</v>
      </c>
      <c r="C92" s="6" t="s">
        <v>126</v>
      </c>
      <c r="D92" s="6" t="s">
        <v>131</v>
      </c>
      <c r="E92" s="6" t="s">
        <v>132</v>
      </c>
      <c r="F92" s="6">
        <v>2</v>
      </c>
      <c r="G92" s="6">
        <v>72</v>
      </c>
      <c r="H92" s="6">
        <f t="shared" si="0"/>
        <v>21.599999999999998</v>
      </c>
      <c r="I92" s="6">
        <v>68.5</v>
      </c>
      <c r="J92" s="6">
        <f t="shared" si="1"/>
        <v>20.55</v>
      </c>
      <c r="K92" s="6">
        <v>42.15</v>
      </c>
      <c r="L92" s="6">
        <v>1</v>
      </c>
      <c r="M92" s="6" t="s">
        <v>19</v>
      </c>
    </row>
    <row r="93" spans="1:13" ht="14.25">
      <c r="A93" s="6" t="s">
        <v>137</v>
      </c>
      <c r="B93" s="6" t="s">
        <v>138</v>
      </c>
      <c r="C93" s="6" t="s">
        <v>126</v>
      </c>
      <c r="D93" s="6" t="s">
        <v>131</v>
      </c>
      <c r="E93" s="6" t="s">
        <v>132</v>
      </c>
      <c r="F93" s="6">
        <v>2</v>
      </c>
      <c r="G93" s="6">
        <v>69</v>
      </c>
      <c r="H93" s="6">
        <f t="shared" si="0"/>
        <v>20.7</v>
      </c>
      <c r="I93" s="6">
        <v>70</v>
      </c>
      <c r="J93" s="6">
        <f t="shared" si="1"/>
        <v>21</v>
      </c>
      <c r="K93" s="6">
        <v>41.7</v>
      </c>
      <c r="L93" s="6">
        <v>4</v>
      </c>
      <c r="M93" s="6" t="s">
        <v>19</v>
      </c>
    </row>
    <row r="94" spans="1:13" ht="14.25">
      <c r="A94" s="6" t="s">
        <v>139</v>
      </c>
      <c r="B94" s="6" t="s">
        <v>140</v>
      </c>
      <c r="C94" s="6" t="s">
        <v>126</v>
      </c>
      <c r="D94" s="6" t="s">
        <v>131</v>
      </c>
      <c r="E94" s="6" t="s">
        <v>132</v>
      </c>
      <c r="F94" s="6">
        <v>2</v>
      </c>
      <c r="G94" s="6">
        <v>66</v>
      </c>
      <c r="H94" s="6">
        <f t="shared" si="0"/>
        <v>19.8</v>
      </c>
      <c r="I94" s="6">
        <v>72.5</v>
      </c>
      <c r="J94" s="6">
        <f t="shared" si="1"/>
        <v>21.75</v>
      </c>
      <c r="K94" s="6">
        <v>41.55</v>
      </c>
      <c r="L94" s="6">
        <v>5</v>
      </c>
      <c r="M94" s="6" t="s">
        <v>19</v>
      </c>
    </row>
    <row r="95" spans="1:13" ht="14.25">
      <c r="A95" s="9" t="s">
        <v>141</v>
      </c>
      <c r="B95" s="9" t="s">
        <v>142</v>
      </c>
      <c r="C95" s="9" t="s">
        <v>126</v>
      </c>
      <c r="D95" s="9" t="s">
        <v>131</v>
      </c>
      <c r="E95" s="9" t="s">
        <v>132</v>
      </c>
      <c r="F95" s="9">
        <v>2</v>
      </c>
      <c r="G95" s="9">
        <v>66</v>
      </c>
      <c r="H95" s="9">
        <f t="shared" si="0"/>
        <v>19.8</v>
      </c>
      <c r="I95" s="9">
        <v>64.5</v>
      </c>
      <c r="J95" s="9">
        <f t="shared" si="1"/>
        <v>19.349999999999998</v>
      </c>
      <c r="K95" s="9">
        <v>39.15</v>
      </c>
      <c r="L95" s="9">
        <v>6</v>
      </c>
      <c r="M95" s="9" t="s">
        <v>19</v>
      </c>
    </row>
    <row r="96" spans="1:13" ht="21.75" customHeight="1">
      <c r="A96" s="12" t="s">
        <v>143</v>
      </c>
      <c r="B96" s="13"/>
      <c r="C96" s="13"/>
      <c r="D96" s="13"/>
      <c r="E96" s="13"/>
      <c r="F96" s="13"/>
      <c r="G96" s="13"/>
      <c r="H96" s="13"/>
      <c r="I96" s="13"/>
      <c r="J96" s="13"/>
      <c r="K96" s="13"/>
      <c r="L96" s="13"/>
      <c r="M96" s="13"/>
    </row>
    <row r="97" spans="1:15" ht="31.5">
      <c r="A97" s="5" t="s">
        <v>3</v>
      </c>
      <c r="B97" s="5" t="s">
        <v>144</v>
      </c>
      <c r="C97" s="5" t="s">
        <v>111</v>
      </c>
      <c r="D97" s="5" t="s">
        <v>7</v>
      </c>
      <c r="E97" s="5" t="s">
        <v>8</v>
      </c>
      <c r="F97" s="5" t="s">
        <v>5</v>
      </c>
      <c r="G97" s="5" t="s">
        <v>4</v>
      </c>
      <c r="H97" s="5" t="s">
        <v>9</v>
      </c>
      <c r="I97" s="5" t="s">
        <v>10</v>
      </c>
      <c r="J97" s="5" t="s">
        <v>11</v>
      </c>
      <c r="K97" s="5" t="s">
        <v>12</v>
      </c>
      <c r="L97" s="5" t="s">
        <v>145</v>
      </c>
      <c r="M97" s="23" t="s">
        <v>146</v>
      </c>
      <c r="N97" s="24" t="s">
        <v>14</v>
      </c>
      <c r="O97" s="24" t="s">
        <v>113</v>
      </c>
    </row>
    <row r="98" spans="1:15" ht="14.25">
      <c r="A98" s="14" t="s">
        <v>147</v>
      </c>
      <c r="B98" s="15" t="s">
        <v>148</v>
      </c>
      <c r="C98" s="14" t="s">
        <v>116</v>
      </c>
      <c r="D98" s="14" t="s">
        <v>149</v>
      </c>
      <c r="E98" s="15" t="s">
        <v>150</v>
      </c>
      <c r="F98" s="16">
        <v>1</v>
      </c>
      <c r="G98" s="15" t="s">
        <v>151</v>
      </c>
      <c r="H98" s="16">
        <v>69</v>
      </c>
      <c r="I98" s="16">
        <v>20.7</v>
      </c>
      <c r="J98" s="16">
        <v>68.5</v>
      </c>
      <c r="K98" s="16">
        <v>20.55</v>
      </c>
      <c r="L98" s="14" t="s">
        <v>19</v>
      </c>
      <c r="M98" s="16">
        <v>41.25</v>
      </c>
      <c r="N98" s="16">
        <v>1</v>
      </c>
      <c r="O98" s="14" t="s">
        <v>19</v>
      </c>
    </row>
    <row r="99" spans="1:15" ht="14.25">
      <c r="A99" s="14" t="s">
        <v>152</v>
      </c>
      <c r="B99" s="15" t="s">
        <v>153</v>
      </c>
      <c r="C99" s="14" t="s">
        <v>116</v>
      </c>
      <c r="D99" s="14" t="s">
        <v>149</v>
      </c>
      <c r="E99" s="15" t="s">
        <v>150</v>
      </c>
      <c r="F99" s="16">
        <v>1</v>
      </c>
      <c r="G99" s="15" t="s">
        <v>154</v>
      </c>
      <c r="H99" s="16">
        <v>67</v>
      </c>
      <c r="I99" s="16">
        <v>20.099999999999998</v>
      </c>
      <c r="J99" s="16">
        <v>70</v>
      </c>
      <c r="K99" s="16">
        <v>21</v>
      </c>
      <c r="L99" s="14" t="s">
        <v>19</v>
      </c>
      <c r="M99" s="16">
        <v>41.099999999999994</v>
      </c>
      <c r="N99" s="16">
        <v>2</v>
      </c>
      <c r="O99" s="14" t="s">
        <v>19</v>
      </c>
    </row>
    <row r="100" spans="1:15" ht="14.25">
      <c r="A100" s="14" t="s">
        <v>155</v>
      </c>
      <c r="B100" s="15" t="s">
        <v>156</v>
      </c>
      <c r="C100" s="14" t="s">
        <v>116</v>
      </c>
      <c r="D100" s="14" t="s">
        <v>149</v>
      </c>
      <c r="E100" s="15" t="s">
        <v>150</v>
      </c>
      <c r="F100" s="16">
        <v>1</v>
      </c>
      <c r="G100" s="15" t="s">
        <v>157</v>
      </c>
      <c r="H100" s="16">
        <v>63</v>
      </c>
      <c r="I100" s="16">
        <v>18.9</v>
      </c>
      <c r="J100" s="16">
        <v>72.5</v>
      </c>
      <c r="K100" s="16">
        <v>21.75</v>
      </c>
      <c r="L100" s="14" t="s">
        <v>19</v>
      </c>
      <c r="M100" s="16">
        <v>40.65</v>
      </c>
      <c r="N100" s="16">
        <v>3</v>
      </c>
      <c r="O100" s="14" t="s">
        <v>19</v>
      </c>
    </row>
    <row r="101" spans="1:15" ht="14.25">
      <c r="A101" s="14" t="s">
        <v>158</v>
      </c>
      <c r="B101" s="15" t="s">
        <v>159</v>
      </c>
      <c r="C101" s="14" t="s">
        <v>116</v>
      </c>
      <c r="D101" s="14" t="s">
        <v>160</v>
      </c>
      <c r="E101" s="15" t="s">
        <v>161</v>
      </c>
      <c r="F101" s="16">
        <v>2</v>
      </c>
      <c r="G101" s="15" t="s">
        <v>162</v>
      </c>
      <c r="H101" s="16">
        <v>82</v>
      </c>
      <c r="I101" s="16">
        <v>24.6</v>
      </c>
      <c r="J101" s="16">
        <v>68.5</v>
      </c>
      <c r="K101" s="16">
        <v>20.55</v>
      </c>
      <c r="L101" s="14" t="s">
        <v>19</v>
      </c>
      <c r="M101" s="16">
        <v>45.15</v>
      </c>
      <c r="N101" s="16">
        <v>1</v>
      </c>
      <c r="O101" s="14" t="s">
        <v>163</v>
      </c>
    </row>
    <row r="102" spans="1:15" ht="14.25">
      <c r="A102" s="14" t="s">
        <v>164</v>
      </c>
      <c r="B102" s="15" t="s">
        <v>165</v>
      </c>
      <c r="C102" s="14" t="s">
        <v>116</v>
      </c>
      <c r="D102" s="14" t="s">
        <v>160</v>
      </c>
      <c r="E102" s="15" t="s">
        <v>161</v>
      </c>
      <c r="F102" s="16">
        <v>2</v>
      </c>
      <c r="G102" s="15" t="s">
        <v>166</v>
      </c>
      <c r="H102" s="16">
        <v>82</v>
      </c>
      <c r="I102" s="16">
        <v>24.6</v>
      </c>
      <c r="J102" s="16">
        <v>68</v>
      </c>
      <c r="K102" s="16">
        <v>20.4</v>
      </c>
      <c r="L102" s="14" t="s">
        <v>19</v>
      </c>
      <c r="M102" s="16">
        <v>45</v>
      </c>
      <c r="N102" s="16">
        <v>2</v>
      </c>
      <c r="O102" s="14" t="s">
        <v>19</v>
      </c>
    </row>
    <row r="103" spans="1:15" ht="14.25">
      <c r="A103" s="14" t="s">
        <v>167</v>
      </c>
      <c r="B103" s="15" t="s">
        <v>168</v>
      </c>
      <c r="C103" s="14" t="s">
        <v>116</v>
      </c>
      <c r="D103" s="14" t="s">
        <v>160</v>
      </c>
      <c r="E103" s="15" t="s">
        <v>161</v>
      </c>
      <c r="F103" s="16">
        <v>2</v>
      </c>
      <c r="G103" s="15" t="s">
        <v>169</v>
      </c>
      <c r="H103" s="16">
        <v>80</v>
      </c>
      <c r="I103" s="16">
        <v>24</v>
      </c>
      <c r="J103" s="16">
        <v>70</v>
      </c>
      <c r="K103" s="16">
        <v>21</v>
      </c>
      <c r="L103" s="14" t="s">
        <v>19</v>
      </c>
      <c r="M103" s="16">
        <v>45</v>
      </c>
      <c r="N103" s="16">
        <v>2</v>
      </c>
      <c r="O103" s="14" t="s">
        <v>19</v>
      </c>
    </row>
    <row r="104" spans="1:15" ht="14.25">
      <c r="A104" s="14" t="s">
        <v>170</v>
      </c>
      <c r="B104" s="15" t="s">
        <v>171</v>
      </c>
      <c r="C104" s="14" t="s">
        <v>116</v>
      </c>
      <c r="D104" s="14" t="s">
        <v>160</v>
      </c>
      <c r="E104" s="15" t="s">
        <v>161</v>
      </c>
      <c r="F104" s="16">
        <v>2</v>
      </c>
      <c r="G104" s="15" t="s">
        <v>172</v>
      </c>
      <c r="H104" s="16">
        <v>77</v>
      </c>
      <c r="I104" s="16">
        <v>23.1</v>
      </c>
      <c r="J104" s="16">
        <v>73</v>
      </c>
      <c r="K104" s="16">
        <v>21.9</v>
      </c>
      <c r="L104" s="14" t="s">
        <v>19</v>
      </c>
      <c r="M104" s="16">
        <v>45</v>
      </c>
      <c r="N104" s="16">
        <v>2</v>
      </c>
      <c r="O104" s="14" t="s">
        <v>19</v>
      </c>
    </row>
    <row r="105" spans="1:15" ht="14.25">
      <c r="A105" s="14" t="s">
        <v>173</v>
      </c>
      <c r="B105" s="15" t="s">
        <v>174</v>
      </c>
      <c r="C105" s="14" t="s">
        <v>116</v>
      </c>
      <c r="D105" s="14" t="s">
        <v>160</v>
      </c>
      <c r="E105" s="15" t="s">
        <v>161</v>
      </c>
      <c r="F105" s="16">
        <v>2</v>
      </c>
      <c r="G105" s="15" t="s">
        <v>175</v>
      </c>
      <c r="H105" s="16">
        <v>75</v>
      </c>
      <c r="I105" s="16">
        <v>22.5</v>
      </c>
      <c r="J105" s="16">
        <v>74.5</v>
      </c>
      <c r="K105" s="16">
        <v>22.35</v>
      </c>
      <c r="L105" s="14" t="s">
        <v>19</v>
      </c>
      <c r="M105" s="16">
        <v>44.849999999999994</v>
      </c>
      <c r="N105" s="16">
        <v>5</v>
      </c>
      <c r="O105" s="14" t="s">
        <v>19</v>
      </c>
    </row>
    <row r="106" spans="1:15" ht="14.25">
      <c r="A106" s="14" t="s">
        <v>176</v>
      </c>
      <c r="B106" s="15" t="s">
        <v>177</v>
      </c>
      <c r="C106" s="14" t="s">
        <v>116</v>
      </c>
      <c r="D106" s="14" t="s">
        <v>160</v>
      </c>
      <c r="E106" s="15" t="s">
        <v>161</v>
      </c>
      <c r="F106" s="16">
        <v>2</v>
      </c>
      <c r="G106" s="15" t="s">
        <v>178</v>
      </c>
      <c r="H106" s="16">
        <v>75</v>
      </c>
      <c r="I106" s="16">
        <v>22.5</v>
      </c>
      <c r="J106" s="16">
        <v>74</v>
      </c>
      <c r="K106" s="16">
        <v>22.2</v>
      </c>
      <c r="L106" s="14" t="s">
        <v>19</v>
      </c>
      <c r="M106" s="16">
        <v>44.7</v>
      </c>
      <c r="N106" s="16">
        <v>6</v>
      </c>
      <c r="O106" s="14" t="s">
        <v>19</v>
      </c>
    </row>
    <row r="107" spans="1:15" ht="14.25">
      <c r="A107" s="14" t="s">
        <v>179</v>
      </c>
      <c r="B107" s="15" t="s">
        <v>180</v>
      </c>
      <c r="C107" s="14" t="s">
        <v>116</v>
      </c>
      <c r="D107" s="14" t="s">
        <v>181</v>
      </c>
      <c r="E107" s="15" t="s">
        <v>182</v>
      </c>
      <c r="F107" s="16">
        <v>2</v>
      </c>
      <c r="G107" s="15" t="s">
        <v>183</v>
      </c>
      <c r="H107" s="16">
        <v>76</v>
      </c>
      <c r="I107" s="16">
        <v>22.8</v>
      </c>
      <c r="J107" s="16">
        <v>75</v>
      </c>
      <c r="K107" s="16">
        <v>22.5</v>
      </c>
      <c r="L107" s="14" t="s">
        <v>19</v>
      </c>
      <c r="M107" s="16">
        <v>45.3</v>
      </c>
      <c r="N107" s="16">
        <v>1</v>
      </c>
      <c r="O107" s="14" t="s">
        <v>19</v>
      </c>
    </row>
    <row r="108" spans="1:15" ht="14.25">
      <c r="A108" s="14" t="s">
        <v>184</v>
      </c>
      <c r="B108" s="15" t="s">
        <v>185</v>
      </c>
      <c r="C108" s="14" t="s">
        <v>116</v>
      </c>
      <c r="D108" s="14" t="s">
        <v>181</v>
      </c>
      <c r="E108" s="15" t="s">
        <v>182</v>
      </c>
      <c r="F108" s="16">
        <v>2</v>
      </c>
      <c r="G108" s="15" t="s">
        <v>186</v>
      </c>
      <c r="H108" s="16">
        <v>83</v>
      </c>
      <c r="I108" s="16">
        <v>24.9</v>
      </c>
      <c r="J108" s="16">
        <v>66.5</v>
      </c>
      <c r="K108" s="16">
        <v>19.95</v>
      </c>
      <c r="L108" s="14" t="s">
        <v>19</v>
      </c>
      <c r="M108" s="16">
        <v>44.849999999999994</v>
      </c>
      <c r="N108" s="16">
        <v>2</v>
      </c>
      <c r="O108" s="14" t="s">
        <v>19</v>
      </c>
    </row>
    <row r="109" spans="1:15" ht="14.25">
      <c r="A109" s="14" t="s">
        <v>187</v>
      </c>
      <c r="B109" s="15" t="s">
        <v>188</v>
      </c>
      <c r="C109" s="14" t="s">
        <v>116</v>
      </c>
      <c r="D109" s="14" t="s">
        <v>181</v>
      </c>
      <c r="E109" s="15" t="s">
        <v>182</v>
      </c>
      <c r="F109" s="16">
        <v>2</v>
      </c>
      <c r="G109" s="15" t="s">
        <v>189</v>
      </c>
      <c r="H109" s="16">
        <v>75</v>
      </c>
      <c r="I109" s="16">
        <v>22.5</v>
      </c>
      <c r="J109" s="16">
        <v>72.5</v>
      </c>
      <c r="K109" s="16">
        <v>21.75</v>
      </c>
      <c r="L109" s="14" t="s">
        <v>19</v>
      </c>
      <c r="M109" s="16">
        <v>44.25</v>
      </c>
      <c r="N109" s="16">
        <v>3</v>
      </c>
      <c r="O109" s="14" t="s">
        <v>19</v>
      </c>
    </row>
    <row r="110" spans="1:15" ht="14.25">
      <c r="A110" s="14" t="s">
        <v>190</v>
      </c>
      <c r="B110" s="15" t="s">
        <v>191</v>
      </c>
      <c r="C110" s="14" t="s">
        <v>116</v>
      </c>
      <c r="D110" s="14" t="s">
        <v>181</v>
      </c>
      <c r="E110" s="15" t="s">
        <v>182</v>
      </c>
      <c r="F110" s="16">
        <v>2</v>
      </c>
      <c r="G110" s="15" t="s">
        <v>192</v>
      </c>
      <c r="H110" s="16">
        <v>80</v>
      </c>
      <c r="I110" s="16">
        <v>24</v>
      </c>
      <c r="J110" s="16">
        <v>65.5</v>
      </c>
      <c r="K110" s="16">
        <v>19.65</v>
      </c>
      <c r="L110" s="14" t="s">
        <v>19</v>
      </c>
      <c r="M110" s="16">
        <v>43.65</v>
      </c>
      <c r="N110" s="16">
        <v>4</v>
      </c>
      <c r="O110" s="14" t="s">
        <v>19</v>
      </c>
    </row>
    <row r="111" spans="1:15" ht="14.25">
      <c r="A111" s="14" t="s">
        <v>193</v>
      </c>
      <c r="B111" s="15" t="s">
        <v>194</v>
      </c>
      <c r="C111" s="14" t="s">
        <v>116</v>
      </c>
      <c r="D111" s="14" t="s">
        <v>181</v>
      </c>
      <c r="E111" s="15" t="s">
        <v>182</v>
      </c>
      <c r="F111" s="16">
        <v>2</v>
      </c>
      <c r="G111" s="15" t="s">
        <v>195</v>
      </c>
      <c r="H111" s="16">
        <v>73</v>
      </c>
      <c r="I111" s="16">
        <v>21.9</v>
      </c>
      <c r="J111" s="16">
        <v>72</v>
      </c>
      <c r="K111" s="16">
        <v>21.6</v>
      </c>
      <c r="L111" s="14" t="s">
        <v>19</v>
      </c>
      <c r="M111" s="16">
        <v>43.5</v>
      </c>
      <c r="N111" s="16">
        <v>5</v>
      </c>
      <c r="O111" s="14" t="s">
        <v>19</v>
      </c>
    </row>
    <row r="112" spans="1:15" ht="14.25">
      <c r="A112" s="17" t="s">
        <v>196</v>
      </c>
      <c r="B112" s="18" t="s">
        <v>197</v>
      </c>
      <c r="C112" s="17" t="s">
        <v>116</v>
      </c>
      <c r="D112" s="17" t="s">
        <v>181</v>
      </c>
      <c r="E112" s="18" t="s">
        <v>182</v>
      </c>
      <c r="F112" s="19">
        <v>2</v>
      </c>
      <c r="G112" s="18" t="s">
        <v>198</v>
      </c>
      <c r="H112" s="19">
        <v>70</v>
      </c>
      <c r="I112" s="19">
        <v>21</v>
      </c>
      <c r="J112" s="19">
        <v>72.5</v>
      </c>
      <c r="K112" s="19">
        <v>21.75</v>
      </c>
      <c r="L112" s="17" t="s">
        <v>19</v>
      </c>
      <c r="M112" s="19">
        <v>42.75</v>
      </c>
      <c r="N112" s="16">
        <v>6</v>
      </c>
      <c r="O112" s="14" t="s">
        <v>19</v>
      </c>
    </row>
    <row r="113" spans="1:13" ht="21.75" customHeight="1">
      <c r="A113" s="12" t="s">
        <v>199</v>
      </c>
      <c r="B113" s="13"/>
      <c r="C113" s="13"/>
      <c r="D113" s="13"/>
      <c r="E113" s="13"/>
      <c r="F113" s="13"/>
      <c r="G113" s="13"/>
      <c r="H113" s="13"/>
      <c r="I113" s="13"/>
      <c r="J113" s="13"/>
      <c r="K113" s="13"/>
      <c r="L113" s="13"/>
      <c r="M113" s="13"/>
    </row>
    <row r="114" spans="1:14" ht="31.5" customHeight="1">
      <c r="A114" s="20" t="s">
        <v>200</v>
      </c>
      <c r="B114" s="20" t="s">
        <v>201</v>
      </c>
      <c r="C114" s="20" t="s">
        <v>202</v>
      </c>
      <c r="D114" s="20" t="s">
        <v>203</v>
      </c>
      <c r="E114" s="20" t="s">
        <v>204</v>
      </c>
      <c r="F114" s="20" t="s">
        <v>205</v>
      </c>
      <c r="G114" s="20" t="s">
        <v>206</v>
      </c>
      <c r="H114" s="20" t="s">
        <v>207</v>
      </c>
      <c r="I114" s="20" t="s">
        <v>208</v>
      </c>
      <c r="J114" s="20" t="s">
        <v>209</v>
      </c>
      <c r="K114" s="20" t="s">
        <v>210</v>
      </c>
      <c r="L114" s="20" t="s">
        <v>211</v>
      </c>
      <c r="M114" s="20" t="s">
        <v>212</v>
      </c>
      <c r="N114" s="24" t="s">
        <v>113</v>
      </c>
    </row>
    <row r="115" spans="1:14" ht="14.25">
      <c r="A115" s="21" t="s">
        <v>213</v>
      </c>
      <c r="B115" s="21" t="s">
        <v>214</v>
      </c>
      <c r="C115" s="21" t="s">
        <v>215</v>
      </c>
      <c r="D115" s="21" t="s">
        <v>216</v>
      </c>
      <c r="E115" s="21" t="s">
        <v>217</v>
      </c>
      <c r="F115" s="21">
        <v>2</v>
      </c>
      <c r="G115" s="21" t="s">
        <v>218</v>
      </c>
      <c r="H115" s="16">
        <v>71</v>
      </c>
      <c r="I115" s="16">
        <f aca="true" t="shared" si="2" ref="I115:I126">H115*0.3</f>
        <v>21.3</v>
      </c>
      <c r="J115" s="16">
        <v>77</v>
      </c>
      <c r="K115" s="16">
        <f aca="true" t="shared" si="3" ref="K115:K126">J115*0.3</f>
        <v>23.099999999999998</v>
      </c>
      <c r="L115" s="16">
        <v>44.4</v>
      </c>
      <c r="M115" s="8">
        <v>1</v>
      </c>
      <c r="N115" s="14" t="s">
        <v>19</v>
      </c>
    </row>
    <row r="116" spans="1:14" ht="14.25">
      <c r="A116" s="21" t="s">
        <v>219</v>
      </c>
      <c r="B116" s="21" t="s">
        <v>220</v>
      </c>
      <c r="C116" s="21" t="s">
        <v>215</v>
      </c>
      <c r="D116" s="21" t="s">
        <v>216</v>
      </c>
      <c r="E116" s="21" t="s">
        <v>217</v>
      </c>
      <c r="F116" s="21">
        <v>2</v>
      </c>
      <c r="G116" s="21" t="s">
        <v>221</v>
      </c>
      <c r="H116" s="16">
        <v>74</v>
      </c>
      <c r="I116" s="16">
        <f t="shared" si="2"/>
        <v>22.2</v>
      </c>
      <c r="J116" s="16">
        <v>72.5</v>
      </c>
      <c r="K116" s="16">
        <f t="shared" si="3"/>
        <v>21.75</v>
      </c>
      <c r="L116" s="16">
        <v>43.95</v>
      </c>
      <c r="M116" s="8">
        <v>2</v>
      </c>
      <c r="N116" s="14" t="s">
        <v>19</v>
      </c>
    </row>
    <row r="117" spans="1:14" ht="14.25">
      <c r="A117" s="21" t="s">
        <v>222</v>
      </c>
      <c r="B117" s="21" t="s">
        <v>223</v>
      </c>
      <c r="C117" s="21" t="s">
        <v>224</v>
      </c>
      <c r="D117" s="21" t="s">
        <v>216</v>
      </c>
      <c r="E117" s="21" t="s">
        <v>217</v>
      </c>
      <c r="F117" s="21">
        <v>2</v>
      </c>
      <c r="G117" s="21" t="s">
        <v>225</v>
      </c>
      <c r="H117" s="16">
        <v>73</v>
      </c>
      <c r="I117" s="16">
        <f t="shared" si="2"/>
        <v>21.9</v>
      </c>
      <c r="J117" s="16">
        <v>73.5</v>
      </c>
      <c r="K117" s="16">
        <f t="shared" si="3"/>
        <v>22.05</v>
      </c>
      <c r="L117" s="16">
        <v>43.95</v>
      </c>
      <c r="M117" s="8">
        <v>2</v>
      </c>
      <c r="N117" s="14" t="s">
        <v>19</v>
      </c>
    </row>
    <row r="118" spans="1:14" ht="14.25">
      <c r="A118" s="21" t="s">
        <v>226</v>
      </c>
      <c r="B118" s="21" t="s">
        <v>227</v>
      </c>
      <c r="C118" s="21" t="s">
        <v>224</v>
      </c>
      <c r="D118" s="21" t="s">
        <v>216</v>
      </c>
      <c r="E118" s="21" t="s">
        <v>217</v>
      </c>
      <c r="F118" s="21">
        <v>2</v>
      </c>
      <c r="G118" s="21" t="s">
        <v>228</v>
      </c>
      <c r="H118" s="16">
        <v>78</v>
      </c>
      <c r="I118" s="16">
        <f t="shared" si="2"/>
        <v>23.4</v>
      </c>
      <c r="J118" s="16">
        <v>66</v>
      </c>
      <c r="K118" s="16">
        <f t="shared" si="3"/>
        <v>19.8</v>
      </c>
      <c r="L118" s="16">
        <v>43.2</v>
      </c>
      <c r="M118" s="8">
        <v>4</v>
      </c>
      <c r="N118" s="14" t="s">
        <v>19</v>
      </c>
    </row>
    <row r="119" spans="1:14" ht="14.25">
      <c r="A119" s="21" t="s">
        <v>229</v>
      </c>
      <c r="B119" s="21" t="s">
        <v>230</v>
      </c>
      <c r="C119" s="21" t="s">
        <v>224</v>
      </c>
      <c r="D119" s="21" t="s">
        <v>216</v>
      </c>
      <c r="E119" s="21" t="s">
        <v>217</v>
      </c>
      <c r="F119" s="21">
        <v>2</v>
      </c>
      <c r="G119" s="21" t="s">
        <v>231</v>
      </c>
      <c r="H119" s="16">
        <v>71</v>
      </c>
      <c r="I119" s="16">
        <f t="shared" si="2"/>
        <v>21.3</v>
      </c>
      <c r="J119" s="16">
        <v>70</v>
      </c>
      <c r="K119" s="16">
        <f t="shared" si="3"/>
        <v>21</v>
      </c>
      <c r="L119" s="16">
        <v>42.3</v>
      </c>
      <c r="M119" s="8">
        <v>5</v>
      </c>
      <c r="N119" s="14" t="s">
        <v>163</v>
      </c>
    </row>
    <row r="120" spans="1:14" ht="14.25">
      <c r="A120" s="21" t="s">
        <v>232</v>
      </c>
      <c r="B120" s="21" t="s">
        <v>233</v>
      </c>
      <c r="C120" s="21" t="s">
        <v>215</v>
      </c>
      <c r="D120" s="21" t="s">
        <v>216</v>
      </c>
      <c r="E120" s="21" t="s">
        <v>217</v>
      </c>
      <c r="F120" s="21">
        <v>2</v>
      </c>
      <c r="G120" s="21" t="s">
        <v>234</v>
      </c>
      <c r="H120" s="16">
        <v>70</v>
      </c>
      <c r="I120" s="16">
        <f t="shared" si="2"/>
        <v>21</v>
      </c>
      <c r="J120" s="16">
        <v>70.5</v>
      </c>
      <c r="K120" s="16">
        <f t="shared" si="3"/>
        <v>21.15</v>
      </c>
      <c r="L120" s="16">
        <v>42.15</v>
      </c>
      <c r="M120" s="8">
        <v>6</v>
      </c>
      <c r="N120" s="14" t="s">
        <v>19</v>
      </c>
    </row>
    <row r="121" spans="1:14" ht="14.25">
      <c r="A121" s="21" t="s">
        <v>235</v>
      </c>
      <c r="B121" s="15" t="s">
        <v>236</v>
      </c>
      <c r="C121" s="21" t="s">
        <v>224</v>
      </c>
      <c r="D121" s="21" t="s">
        <v>237</v>
      </c>
      <c r="E121" s="15" t="s">
        <v>238</v>
      </c>
      <c r="F121" s="16">
        <v>1</v>
      </c>
      <c r="G121" s="15" t="s">
        <v>239</v>
      </c>
      <c r="H121" s="16">
        <v>82</v>
      </c>
      <c r="I121" s="16">
        <f t="shared" si="2"/>
        <v>24.599999999999998</v>
      </c>
      <c r="J121" s="16">
        <v>68.5</v>
      </c>
      <c r="K121" s="16">
        <f t="shared" si="3"/>
        <v>20.55</v>
      </c>
      <c r="L121" s="16">
        <v>45.15</v>
      </c>
      <c r="M121" s="8">
        <v>1</v>
      </c>
      <c r="N121" s="14" t="s">
        <v>19</v>
      </c>
    </row>
    <row r="122" spans="1:14" ht="14.25">
      <c r="A122" s="21" t="s">
        <v>240</v>
      </c>
      <c r="B122" s="15" t="s">
        <v>241</v>
      </c>
      <c r="C122" s="21" t="s">
        <v>215</v>
      </c>
      <c r="D122" s="21" t="s">
        <v>237</v>
      </c>
      <c r="E122" s="15" t="s">
        <v>238</v>
      </c>
      <c r="F122" s="16">
        <v>1</v>
      </c>
      <c r="G122" s="15" t="s">
        <v>242</v>
      </c>
      <c r="H122" s="16">
        <v>71</v>
      </c>
      <c r="I122" s="16">
        <f t="shared" si="2"/>
        <v>21.3</v>
      </c>
      <c r="J122" s="16">
        <v>72.5</v>
      </c>
      <c r="K122" s="16">
        <f t="shared" si="3"/>
        <v>21.75</v>
      </c>
      <c r="L122" s="16">
        <v>43.05</v>
      </c>
      <c r="M122" s="8">
        <v>2</v>
      </c>
      <c r="N122" s="14" t="s">
        <v>19</v>
      </c>
    </row>
    <row r="123" spans="1:14" ht="14.25">
      <c r="A123" s="21" t="s">
        <v>243</v>
      </c>
      <c r="B123" s="15" t="s">
        <v>244</v>
      </c>
      <c r="C123" s="21" t="s">
        <v>224</v>
      </c>
      <c r="D123" s="21" t="s">
        <v>237</v>
      </c>
      <c r="E123" s="15" t="s">
        <v>238</v>
      </c>
      <c r="F123" s="16">
        <v>1</v>
      </c>
      <c r="G123" s="15" t="s">
        <v>245</v>
      </c>
      <c r="H123" s="16">
        <v>71</v>
      </c>
      <c r="I123" s="16">
        <f t="shared" si="2"/>
        <v>21.3</v>
      </c>
      <c r="J123" s="16">
        <v>68.5</v>
      </c>
      <c r="K123" s="16">
        <f t="shared" si="3"/>
        <v>20.55</v>
      </c>
      <c r="L123" s="16">
        <v>41.85</v>
      </c>
      <c r="M123" s="8">
        <v>3</v>
      </c>
      <c r="N123" s="14" t="s">
        <v>19</v>
      </c>
    </row>
    <row r="124" spans="1:14" ht="14.25">
      <c r="A124" s="21" t="s">
        <v>246</v>
      </c>
      <c r="B124" s="15" t="s">
        <v>247</v>
      </c>
      <c r="C124" s="21" t="s">
        <v>224</v>
      </c>
      <c r="D124" s="21" t="s">
        <v>248</v>
      </c>
      <c r="E124" s="15" t="s">
        <v>249</v>
      </c>
      <c r="F124" s="16">
        <v>1</v>
      </c>
      <c r="G124" s="15" t="s">
        <v>250</v>
      </c>
      <c r="H124" s="16">
        <v>80</v>
      </c>
      <c r="I124" s="16">
        <f t="shared" si="2"/>
        <v>24</v>
      </c>
      <c r="J124" s="16">
        <v>74.5</v>
      </c>
      <c r="K124" s="16">
        <f t="shared" si="3"/>
        <v>22.349999999999998</v>
      </c>
      <c r="L124" s="16">
        <v>46.35</v>
      </c>
      <c r="M124" s="8">
        <v>1</v>
      </c>
      <c r="N124" s="14" t="s">
        <v>19</v>
      </c>
    </row>
    <row r="125" spans="1:14" ht="14.25">
      <c r="A125" s="21" t="s">
        <v>251</v>
      </c>
      <c r="B125" s="15" t="s">
        <v>252</v>
      </c>
      <c r="C125" s="21" t="s">
        <v>215</v>
      </c>
      <c r="D125" s="21" t="s">
        <v>248</v>
      </c>
      <c r="E125" s="15" t="s">
        <v>249</v>
      </c>
      <c r="F125" s="16">
        <v>1</v>
      </c>
      <c r="G125" s="15" t="s">
        <v>253</v>
      </c>
      <c r="H125" s="16">
        <v>75</v>
      </c>
      <c r="I125" s="16">
        <f t="shared" si="2"/>
        <v>22.5</v>
      </c>
      <c r="J125" s="16">
        <v>77</v>
      </c>
      <c r="K125" s="16">
        <f t="shared" si="3"/>
        <v>23.099999999999998</v>
      </c>
      <c r="L125" s="16">
        <v>45.6</v>
      </c>
      <c r="M125" s="8">
        <v>2</v>
      </c>
      <c r="N125" s="14" t="s">
        <v>19</v>
      </c>
    </row>
    <row r="126" spans="1:14" ht="14.25">
      <c r="A126" s="22" t="s">
        <v>254</v>
      </c>
      <c r="B126" s="18" t="s">
        <v>255</v>
      </c>
      <c r="C126" s="22" t="s">
        <v>224</v>
      </c>
      <c r="D126" s="22" t="s">
        <v>248</v>
      </c>
      <c r="E126" s="18" t="s">
        <v>249</v>
      </c>
      <c r="F126" s="19">
        <v>1</v>
      </c>
      <c r="G126" s="18" t="s">
        <v>256</v>
      </c>
      <c r="H126" s="19">
        <v>77</v>
      </c>
      <c r="I126" s="19">
        <f t="shared" si="2"/>
        <v>23.099999999999998</v>
      </c>
      <c r="J126" s="19">
        <v>73</v>
      </c>
      <c r="K126" s="19">
        <f t="shared" si="3"/>
        <v>21.9</v>
      </c>
      <c r="L126" s="19">
        <v>45</v>
      </c>
      <c r="M126" s="11">
        <v>3</v>
      </c>
      <c r="N126" s="14" t="s">
        <v>19</v>
      </c>
    </row>
    <row r="127" spans="1:13" ht="21.75" customHeight="1">
      <c r="A127" s="12" t="s">
        <v>257</v>
      </c>
      <c r="B127" s="13"/>
      <c r="C127" s="13"/>
      <c r="D127" s="13"/>
      <c r="E127" s="13"/>
      <c r="F127" s="13"/>
      <c r="G127" s="13"/>
      <c r="H127" s="13"/>
      <c r="I127" s="13"/>
      <c r="J127" s="13"/>
      <c r="K127" s="13"/>
      <c r="L127" s="13"/>
      <c r="M127" s="13"/>
    </row>
    <row r="128" spans="1:14" ht="31.5" customHeight="1">
      <c r="A128" s="20" t="s">
        <v>200</v>
      </c>
      <c r="B128" s="20" t="s">
        <v>201</v>
      </c>
      <c r="C128" s="20" t="s">
        <v>202</v>
      </c>
      <c r="D128" s="20" t="s">
        <v>258</v>
      </c>
      <c r="E128" s="20" t="s">
        <v>204</v>
      </c>
      <c r="F128" s="20" t="s">
        <v>205</v>
      </c>
      <c r="G128" s="20" t="s">
        <v>206</v>
      </c>
      <c r="H128" s="20" t="s">
        <v>259</v>
      </c>
      <c r="I128" s="20" t="s">
        <v>260</v>
      </c>
      <c r="J128" s="20" t="s">
        <v>261</v>
      </c>
      <c r="K128" s="20" t="s">
        <v>262</v>
      </c>
      <c r="L128" s="20" t="s">
        <v>263</v>
      </c>
      <c r="M128" s="20" t="s">
        <v>212</v>
      </c>
      <c r="N128" s="24" t="s">
        <v>113</v>
      </c>
    </row>
    <row r="129" spans="1:14" ht="14.25">
      <c r="A129" s="21" t="s">
        <v>264</v>
      </c>
      <c r="B129" s="21" t="s">
        <v>265</v>
      </c>
      <c r="C129" s="21" t="s">
        <v>215</v>
      </c>
      <c r="D129" s="21" t="s">
        <v>266</v>
      </c>
      <c r="E129" s="21" t="s">
        <v>267</v>
      </c>
      <c r="F129" s="21">
        <v>1</v>
      </c>
      <c r="G129" s="21" t="s">
        <v>268</v>
      </c>
      <c r="H129" s="21">
        <v>58</v>
      </c>
      <c r="I129" s="21">
        <f aca="true" t="shared" si="4" ref="I129:I131">H129*0.5</f>
        <v>29</v>
      </c>
      <c r="J129" s="21">
        <v>66</v>
      </c>
      <c r="K129" s="21">
        <f aca="true" t="shared" si="5" ref="K129:K131">J129*0.5</f>
        <v>33</v>
      </c>
      <c r="L129" s="21">
        <f aca="true" t="shared" si="6" ref="L129:L131">I129+K129</f>
        <v>62</v>
      </c>
      <c r="M129" s="21">
        <v>1</v>
      </c>
      <c r="N129" s="14" t="s">
        <v>19</v>
      </c>
    </row>
    <row r="130" spans="1:14" ht="14.25">
      <c r="A130" s="21" t="s">
        <v>269</v>
      </c>
      <c r="B130" s="21" t="s">
        <v>270</v>
      </c>
      <c r="C130" s="21" t="s">
        <v>215</v>
      </c>
      <c r="D130" s="21" t="s">
        <v>266</v>
      </c>
      <c r="E130" s="21" t="s">
        <v>267</v>
      </c>
      <c r="F130" s="21">
        <v>1</v>
      </c>
      <c r="G130" s="21" t="s">
        <v>271</v>
      </c>
      <c r="H130" s="21">
        <v>51</v>
      </c>
      <c r="I130" s="21">
        <f t="shared" si="4"/>
        <v>25.5</v>
      </c>
      <c r="J130" s="21">
        <v>65</v>
      </c>
      <c r="K130" s="21">
        <f t="shared" si="5"/>
        <v>32.5</v>
      </c>
      <c r="L130" s="21">
        <f t="shared" si="6"/>
        <v>58</v>
      </c>
      <c r="M130" s="21">
        <v>2</v>
      </c>
      <c r="N130" s="14" t="s">
        <v>19</v>
      </c>
    </row>
    <row r="131" spans="1:14" ht="14.25">
      <c r="A131" s="21" t="s">
        <v>272</v>
      </c>
      <c r="B131" s="21" t="s">
        <v>273</v>
      </c>
      <c r="C131" s="21" t="s">
        <v>215</v>
      </c>
      <c r="D131" s="21" t="s">
        <v>266</v>
      </c>
      <c r="E131" s="21" t="s">
        <v>267</v>
      </c>
      <c r="F131" s="21">
        <v>1</v>
      </c>
      <c r="G131" s="21" t="s">
        <v>274</v>
      </c>
      <c r="H131" s="21">
        <v>57</v>
      </c>
      <c r="I131" s="21">
        <f t="shared" si="4"/>
        <v>28.5</v>
      </c>
      <c r="J131" s="21">
        <v>56.5</v>
      </c>
      <c r="K131" s="21">
        <f t="shared" si="5"/>
        <v>28.25</v>
      </c>
      <c r="L131" s="21">
        <f t="shared" si="6"/>
        <v>56.75</v>
      </c>
      <c r="M131" s="21">
        <v>3</v>
      </c>
      <c r="N131" s="14" t="s">
        <v>19</v>
      </c>
    </row>
  </sheetData>
  <sheetProtection/>
  <mergeCells count="6">
    <mergeCell ref="A2:O2"/>
    <mergeCell ref="A3:M3"/>
    <mergeCell ref="A83:M83"/>
    <mergeCell ref="A96:M96"/>
    <mergeCell ref="A113:M113"/>
    <mergeCell ref="A127:M127"/>
  </mergeCells>
  <printOptions/>
  <pageMargins left="0.25" right="0.25" top="0.75" bottom="0.75" header="0.2986111111111111" footer="0.2986111111111111"/>
  <pageSetup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张京川</cp:lastModifiedBy>
  <dcterms:created xsi:type="dcterms:W3CDTF">2021-01-14T02:25:47Z</dcterms:created>
  <dcterms:modified xsi:type="dcterms:W3CDTF">2021-01-22T08:07:04Z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2052-11.1.0.9929</vt:lpwstr>
  </property>
</Properties>
</file>