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自井排名" sheetId="1" r:id="rId1"/>
  </sheets>
  <definedNames>
    <definedName name="_xlnm.Print_Titles" localSheetId="0">'自井排名'!$1:$2</definedName>
  </definedNames>
  <calcPr fullCalcOnLoad="1"/>
</workbook>
</file>

<file path=xl/sharedStrings.xml><?xml version="1.0" encoding="utf-8"?>
<sst xmlns="http://schemas.openxmlformats.org/spreadsheetml/2006/main" count="355" uniqueCount="203">
  <si>
    <t>自流井区2020年下半年事业单位公开考试聘用工作人员笔面试总成绩及排名（卫生、综合类）</t>
  </si>
  <si>
    <t>姓名</t>
  </si>
  <si>
    <t>准考证号</t>
  </si>
  <si>
    <t>报考单位</t>
  </si>
  <si>
    <t>报考岗位</t>
  </si>
  <si>
    <t>岗位编码</t>
  </si>
  <si>
    <t>笔试折合成绩</t>
  </si>
  <si>
    <t>名次</t>
  </si>
  <si>
    <t>面试成绩</t>
  </si>
  <si>
    <t>面试折合成绩</t>
  </si>
  <si>
    <t>笔面试总成绩</t>
  </si>
  <si>
    <t>总排名</t>
  </si>
  <si>
    <t>备注</t>
  </si>
  <si>
    <t>胡旭</t>
  </si>
  <si>
    <t>5020220120511</t>
  </si>
  <si>
    <t>自流井区中医院</t>
  </si>
  <si>
    <t>医生</t>
  </si>
  <si>
    <t>203012</t>
  </si>
  <si>
    <t>曾曼婕</t>
  </si>
  <si>
    <t>5020220120527</t>
  </si>
  <si>
    <t>护士</t>
  </si>
  <si>
    <t>203022</t>
  </si>
  <si>
    <t>杨敏</t>
  </si>
  <si>
    <t>5020220120629</t>
  </si>
  <si>
    <t>罗郑姣</t>
  </si>
  <si>
    <t>5020220120515</t>
  </si>
  <si>
    <t>黄红丽</t>
  </si>
  <si>
    <t>5020220120607</t>
  </si>
  <si>
    <t>黄凤霞</t>
  </si>
  <si>
    <t>5020220120609</t>
  </si>
  <si>
    <t>唐群英</t>
  </si>
  <si>
    <t>5020220120705</t>
  </si>
  <si>
    <t>严龙敏</t>
  </si>
  <si>
    <t>5020220120712</t>
  </si>
  <si>
    <t>熊美英</t>
  </si>
  <si>
    <t>5020220120624</t>
  </si>
  <si>
    <t>余爱萍</t>
  </si>
  <si>
    <t>5020220120522</t>
  </si>
  <si>
    <t>陈敏</t>
  </si>
  <si>
    <t>5020220120713</t>
  </si>
  <si>
    <t>赵靖</t>
  </si>
  <si>
    <t>5020220120716</t>
  </si>
  <si>
    <t>刘阳</t>
  </si>
  <si>
    <t>5020220120729</t>
  </si>
  <si>
    <t>康复治疗师</t>
  </si>
  <si>
    <t>203032</t>
  </si>
  <si>
    <t>黄雪梅</t>
  </si>
  <si>
    <t>5020220120804</t>
  </si>
  <si>
    <t>徐静</t>
  </si>
  <si>
    <t>5020220120801</t>
  </si>
  <si>
    <t>郑瑞雪</t>
  </si>
  <si>
    <t>5020220120803</t>
  </si>
  <si>
    <t>何秋璇</t>
  </si>
  <si>
    <t>5020220120823</t>
  </si>
  <si>
    <t>自流井区妇幼保健计划生育服务中心</t>
  </si>
  <si>
    <t>助产士</t>
  </si>
  <si>
    <t>204022</t>
  </si>
  <si>
    <t>罗倩</t>
  </si>
  <si>
    <t>5020220120814</t>
  </si>
  <si>
    <t>郭红丽</t>
  </si>
  <si>
    <t>5020220120813</t>
  </si>
  <si>
    <t>李涛</t>
  </si>
  <si>
    <t>5020220120827</t>
  </si>
  <si>
    <t>自流井区东街社区卫生服务中心</t>
  </si>
  <si>
    <t>临床医生</t>
  </si>
  <si>
    <t>205012</t>
  </si>
  <si>
    <t>滕军</t>
  </si>
  <si>
    <t>5020220120830</t>
  </si>
  <si>
    <t>王秋林</t>
  </si>
  <si>
    <t>5020220120904</t>
  </si>
  <si>
    <t>黄瑶</t>
  </si>
  <si>
    <t>5020220121018</t>
  </si>
  <si>
    <t>护理</t>
  </si>
  <si>
    <t>205022</t>
  </si>
  <si>
    <t>徐玉相</t>
  </si>
  <si>
    <t>5020220120908</t>
  </si>
  <si>
    <t>邱孟淋</t>
  </si>
  <si>
    <t>5020220120928</t>
  </si>
  <si>
    <t>杨丽</t>
  </si>
  <si>
    <t>5020220121116</t>
  </si>
  <si>
    <t>医学检验</t>
  </si>
  <si>
    <t>205032</t>
  </si>
  <si>
    <t>尤盈云</t>
  </si>
  <si>
    <t>5020220121120</t>
  </si>
  <si>
    <t>谢宁瑶</t>
  </si>
  <si>
    <t>5020220121122</t>
  </si>
  <si>
    <t>李郁婵</t>
  </si>
  <si>
    <t>5020220121124</t>
  </si>
  <si>
    <t>自流井区五星街社区卫生服务中心</t>
  </si>
  <si>
    <t>药剂</t>
  </si>
  <si>
    <t>206032</t>
  </si>
  <si>
    <t>根据《公告》，考生笔面试折合后总成绩低于60分的不予聘用</t>
  </si>
  <si>
    <t>黄秀媚</t>
  </si>
  <si>
    <t>5020220121203</t>
  </si>
  <si>
    <t>自流井区仲权镇中心卫生院</t>
  </si>
  <si>
    <t>207012</t>
  </si>
  <si>
    <t>熊菊</t>
  </si>
  <si>
    <t>5020220121320</t>
  </si>
  <si>
    <t>宋宇</t>
  </si>
  <si>
    <t>5020220121308</t>
  </si>
  <si>
    <t>吴弦月</t>
  </si>
  <si>
    <t>5020220121401</t>
  </si>
  <si>
    <t>自流井区荣边镇卫生院</t>
  </si>
  <si>
    <t>208012</t>
  </si>
  <si>
    <t>张梦雅</t>
  </si>
  <si>
    <t>5030320133311</t>
  </si>
  <si>
    <t>自贡市自流井区融媒体中心</t>
  </si>
  <si>
    <t>新闻编辑</t>
  </si>
  <si>
    <t>209013</t>
  </si>
  <si>
    <t>陈浏璐</t>
  </si>
  <si>
    <t>5030320133312</t>
  </si>
  <si>
    <t>温阿莲</t>
  </si>
  <si>
    <t>5030320133305</t>
  </si>
  <si>
    <t>朱星宇</t>
  </si>
  <si>
    <t>5030320133805</t>
  </si>
  <si>
    <t>采编设计及影视制作</t>
  </si>
  <si>
    <t>209023</t>
  </si>
  <si>
    <t>刘国霖</t>
  </si>
  <si>
    <t>5030320133525</t>
  </si>
  <si>
    <t>朱瑞雪</t>
  </si>
  <si>
    <t>5030320133416</t>
  </si>
  <si>
    <t>杨霞</t>
  </si>
  <si>
    <t>5030320133823</t>
  </si>
  <si>
    <t>唐文娟</t>
  </si>
  <si>
    <t>5030320133415</t>
  </si>
  <si>
    <t>鄢丹</t>
  </si>
  <si>
    <t>5030320133618</t>
  </si>
  <si>
    <t>王伟</t>
  </si>
  <si>
    <t>5030320133830</t>
  </si>
  <si>
    <t>自贡市自流井区社会福利院</t>
  </si>
  <si>
    <t>财务</t>
  </si>
  <si>
    <t>210013</t>
  </si>
  <si>
    <t>刘倩</t>
  </si>
  <si>
    <t>5030320134021</t>
  </si>
  <si>
    <t>何鹏飞</t>
  </si>
  <si>
    <t>5030320134007</t>
  </si>
  <si>
    <t>刘雨薇</t>
  </si>
  <si>
    <t>5030320134112</t>
  </si>
  <si>
    <t>自贡市自流井区个体私营经济发展服务中心</t>
  </si>
  <si>
    <t>九级管理岗</t>
  </si>
  <si>
    <t>211013</t>
  </si>
  <si>
    <t>黄恋</t>
  </si>
  <si>
    <t>5030320134302</t>
  </si>
  <si>
    <t>许洁</t>
  </si>
  <si>
    <t>5030320134026</t>
  </si>
  <si>
    <t>刘燕华</t>
  </si>
  <si>
    <t>5030320134202</t>
  </si>
  <si>
    <t>张榆</t>
  </si>
  <si>
    <t>5030320134326</t>
  </si>
  <si>
    <t>自贡市自流井区林业资源管理中心</t>
  </si>
  <si>
    <t>综合岗位</t>
  </si>
  <si>
    <t>213013</t>
  </si>
  <si>
    <t>曾维静</t>
  </si>
  <si>
    <t>5030320134321</t>
  </si>
  <si>
    <t>陈锐</t>
  </si>
  <si>
    <t>5030320134404</t>
  </si>
  <si>
    <t>张冰玉</t>
  </si>
  <si>
    <t>5030320134511</t>
  </si>
  <si>
    <t>自贡市自流井区退役军人服务中心</t>
  </si>
  <si>
    <t>综合管理</t>
  </si>
  <si>
    <t>214013</t>
  </si>
  <si>
    <t>古敬贤</t>
  </si>
  <si>
    <t>5030320134723</t>
  </si>
  <si>
    <t>郭小培</t>
  </si>
  <si>
    <t>5030320134807</t>
  </si>
  <si>
    <t>周洪</t>
  </si>
  <si>
    <t>5030320134805</t>
  </si>
  <si>
    <t>但小丹</t>
  </si>
  <si>
    <t>5030320134425</t>
  </si>
  <si>
    <t>杨昆</t>
  </si>
  <si>
    <t>5030320134708</t>
  </si>
  <si>
    <t>缺考</t>
  </si>
  <si>
    <t>罗玮淇</t>
  </si>
  <si>
    <t>5030320135021</t>
  </si>
  <si>
    <t>自贡市自流井区信访接待中心</t>
  </si>
  <si>
    <t>一般管理</t>
  </si>
  <si>
    <t>215013</t>
  </si>
  <si>
    <t>钟平</t>
  </si>
  <si>
    <t>5030320135319</t>
  </si>
  <si>
    <t>唐超</t>
  </si>
  <si>
    <t>5030320135217</t>
  </si>
  <si>
    <t>李松</t>
  </si>
  <si>
    <t>5030320135903</t>
  </si>
  <si>
    <t>五星街退役军人服务站</t>
  </si>
  <si>
    <t>216013</t>
  </si>
  <si>
    <t>钟碧玉</t>
  </si>
  <si>
    <t>5030320135510</t>
  </si>
  <si>
    <t>邓寒飞</t>
  </si>
  <si>
    <t>5030320136002</t>
  </si>
  <si>
    <t>自贡市自流井区舒坪街道发展保障服务中心</t>
  </si>
  <si>
    <t>工作人员</t>
  </si>
  <si>
    <t>217013</t>
  </si>
  <si>
    <t>王浩文</t>
  </si>
  <si>
    <t>5030320136111</t>
  </si>
  <si>
    <t>甘雨</t>
  </si>
  <si>
    <t>5030320136025</t>
  </si>
  <si>
    <t>翟海波</t>
  </si>
  <si>
    <t>5040320130123</t>
  </si>
  <si>
    <t>仲权镇便民服务中心</t>
  </si>
  <si>
    <t>统计员、会计</t>
  </si>
  <si>
    <t>218013</t>
  </si>
  <si>
    <t>袁梅</t>
  </si>
  <si>
    <t>5040320130124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</si>
</sst>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b/>
      <sz val="18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workbookViewId="0" topLeftCell="A1">
      <selection activeCell="A70" sqref="A36:IV70"/>
    </sheetView>
  </sheetViews>
  <sheetFormatPr defaultColWidth="9.00390625" defaultRowHeight="15"/>
  <cols>
    <col min="1" max="1" width="10.57421875" style="6" customWidth="1"/>
    <col min="2" max="2" width="16.28125" style="6" customWidth="1"/>
    <col min="3" max="3" width="32.8515625" style="6" customWidth="1"/>
    <col min="4" max="4" width="15.140625" style="6" customWidth="1"/>
    <col min="5" max="5" width="11.140625" style="6" customWidth="1"/>
    <col min="6" max="6" width="11.28125" style="6" customWidth="1"/>
    <col min="7" max="7" width="8.140625" style="6" customWidth="1"/>
    <col min="8" max="8" width="7.421875" style="6" customWidth="1"/>
    <col min="9" max="9" width="8.28125" style="6" customWidth="1"/>
    <col min="10" max="10" width="7.00390625" style="6" customWidth="1"/>
    <col min="11" max="16384" width="9.00390625" style="6" customWidth="1"/>
  </cols>
  <sheetData>
    <row r="1" spans="1:12" s="1" customFormat="1" ht="4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30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7" t="s">
        <v>10</v>
      </c>
      <c r="K2" s="18" t="s">
        <v>11</v>
      </c>
      <c r="L2" s="18" t="s">
        <v>12</v>
      </c>
    </row>
    <row r="3" spans="1:12" s="3" customFormat="1" ht="13.5">
      <c r="A3" s="9" t="s">
        <v>13</v>
      </c>
      <c r="B3" s="9" t="s">
        <v>14</v>
      </c>
      <c r="C3" s="10" t="s">
        <v>15</v>
      </c>
      <c r="D3" s="10" t="s">
        <v>16</v>
      </c>
      <c r="E3" s="9" t="s">
        <v>17</v>
      </c>
      <c r="F3" s="11">
        <v>33</v>
      </c>
      <c r="G3" s="11">
        <v>1</v>
      </c>
      <c r="H3" s="12">
        <v>80</v>
      </c>
      <c r="I3" s="12">
        <f aca="true" t="shared" si="0" ref="I3:I35">H3*0.4</f>
        <v>32</v>
      </c>
      <c r="J3" s="12">
        <f aca="true" t="shared" si="1" ref="J3:J35">I3+F3</f>
        <v>65</v>
      </c>
      <c r="K3" s="19">
        <v>1</v>
      </c>
      <c r="L3" s="20"/>
    </row>
    <row r="4" spans="1:12" s="3" customFormat="1" ht="13.5">
      <c r="A4" s="9" t="s">
        <v>18</v>
      </c>
      <c r="B4" s="9" t="s">
        <v>19</v>
      </c>
      <c r="C4" s="10" t="s">
        <v>15</v>
      </c>
      <c r="D4" s="10" t="s">
        <v>20</v>
      </c>
      <c r="E4" s="9" t="s">
        <v>21</v>
      </c>
      <c r="F4" s="11">
        <v>34.8</v>
      </c>
      <c r="G4" s="11">
        <v>4</v>
      </c>
      <c r="H4" s="12">
        <v>83.86</v>
      </c>
      <c r="I4" s="12">
        <f t="shared" si="0"/>
        <v>33.544000000000004</v>
      </c>
      <c r="J4" s="12">
        <f t="shared" si="1"/>
        <v>68.344</v>
      </c>
      <c r="K4" s="19">
        <v>1</v>
      </c>
      <c r="L4" s="20"/>
    </row>
    <row r="5" spans="1:12" s="3" customFormat="1" ht="13.5">
      <c r="A5" s="9" t="s">
        <v>22</v>
      </c>
      <c r="B5" s="9" t="s">
        <v>23</v>
      </c>
      <c r="C5" s="10" t="s">
        <v>15</v>
      </c>
      <c r="D5" s="10" t="s">
        <v>20</v>
      </c>
      <c r="E5" s="9" t="s">
        <v>21</v>
      </c>
      <c r="F5" s="11">
        <v>35.4</v>
      </c>
      <c r="G5" s="11">
        <v>2</v>
      </c>
      <c r="H5" s="12">
        <v>81.52</v>
      </c>
      <c r="I5" s="12">
        <f t="shared" si="0"/>
        <v>32.608</v>
      </c>
      <c r="J5" s="12">
        <f t="shared" si="1"/>
        <v>68.008</v>
      </c>
      <c r="K5" s="19">
        <v>2</v>
      </c>
      <c r="L5" s="20"/>
    </row>
    <row r="6" spans="1:12" s="3" customFormat="1" ht="13.5">
      <c r="A6" s="9" t="s">
        <v>24</v>
      </c>
      <c r="B6" s="9" t="s">
        <v>25</v>
      </c>
      <c r="C6" s="10" t="s">
        <v>15</v>
      </c>
      <c r="D6" s="10" t="s">
        <v>20</v>
      </c>
      <c r="E6" s="9" t="s">
        <v>21</v>
      </c>
      <c r="F6" s="11">
        <v>31.799999999999997</v>
      </c>
      <c r="G6" s="11">
        <v>9</v>
      </c>
      <c r="H6" s="12">
        <v>84.12</v>
      </c>
      <c r="I6" s="12">
        <f t="shared" si="0"/>
        <v>33.648</v>
      </c>
      <c r="J6" s="12">
        <f t="shared" si="1"/>
        <v>65.44800000000001</v>
      </c>
      <c r="K6" s="19">
        <v>3</v>
      </c>
      <c r="L6" s="20"/>
    </row>
    <row r="7" spans="1:12" s="3" customFormat="1" ht="13.5">
      <c r="A7" s="9" t="s">
        <v>26</v>
      </c>
      <c r="B7" s="9" t="s">
        <v>27</v>
      </c>
      <c r="C7" s="10" t="s">
        <v>15</v>
      </c>
      <c r="D7" s="10" t="s">
        <v>20</v>
      </c>
      <c r="E7" s="9" t="s">
        <v>21</v>
      </c>
      <c r="F7" s="11">
        <v>32.4</v>
      </c>
      <c r="G7" s="11">
        <v>7</v>
      </c>
      <c r="H7" s="12">
        <v>78.14</v>
      </c>
      <c r="I7" s="12">
        <f t="shared" si="0"/>
        <v>31.256</v>
      </c>
      <c r="J7" s="12">
        <f t="shared" si="1"/>
        <v>63.656</v>
      </c>
      <c r="K7" s="19">
        <v>4</v>
      </c>
      <c r="L7" s="20"/>
    </row>
    <row r="8" spans="1:12" s="3" customFormat="1" ht="13.5">
      <c r="A8" s="9" t="s">
        <v>28</v>
      </c>
      <c r="B8" s="9" t="s">
        <v>29</v>
      </c>
      <c r="C8" s="10" t="s">
        <v>15</v>
      </c>
      <c r="D8" s="10" t="s">
        <v>20</v>
      </c>
      <c r="E8" s="9" t="s">
        <v>21</v>
      </c>
      <c r="F8" s="11">
        <v>34.8</v>
      </c>
      <c r="G8" s="11">
        <v>4</v>
      </c>
      <c r="H8" s="12">
        <v>69.96</v>
      </c>
      <c r="I8" s="12">
        <f t="shared" si="0"/>
        <v>27.983999999999998</v>
      </c>
      <c r="J8" s="12">
        <f t="shared" si="1"/>
        <v>62.78399999999999</v>
      </c>
      <c r="K8" s="19">
        <v>5</v>
      </c>
      <c r="L8" s="20"/>
    </row>
    <row r="9" spans="1:12" s="3" customFormat="1" ht="13.5">
      <c r="A9" s="9" t="s">
        <v>30</v>
      </c>
      <c r="B9" s="9" t="s">
        <v>31</v>
      </c>
      <c r="C9" s="10" t="s">
        <v>15</v>
      </c>
      <c r="D9" s="10" t="s">
        <v>20</v>
      </c>
      <c r="E9" s="9" t="s">
        <v>21</v>
      </c>
      <c r="F9" s="11">
        <v>33</v>
      </c>
      <c r="G9" s="11">
        <v>6</v>
      </c>
      <c r="H9" s="12">
        <v>74.32</v>
      </c>
      <c r="I9" s="12">
        <f t="shared" si="0"/>
        <v>29.727999999999998</v>
      </c>
      <c r="J9" s="12">
        <f t="shared" si="1"/>
        <v>62.727999999999994</v>
      </c>
      <c r="K9" s="19">
        <v>6</v>
      </c>
      <c r="L9" s="20"/>
    </row>
    <row r="10" spans="1:12" s="3" customFormat="1" ht="13.5">
      <c r="A10" s="9" t="s">
        <v>32</v>
      </c>
      <c r="B10" s="9" t="s">
        <v>33</v>
      </c>
      <c r="C10" s="10" t="s">
        <v>15</v>
      </c>
      <c r="D10" s="10" t="s">
        <v>20</v>
      </c>
      <c r="E10" s="9" t="s">
        <v>21</v>
      </c>
      <c r="F10" s="11">
        <v>38.4</v>
      </c>
      <c r="G10" s="11">
        <v>1</v>
      </c>
      <c r="H10" s="12">
        <v>0</v>
      </c>
      <c r="I10" s="12">
        <f t="shared" si="0"/>
        <v>0</v>
      </c>
      <c r="J10" s="12">
        <f t="shared" si="1"/>
        <v>38.4</v>
      </c>
      <c r="K10" s="19">
        <v>7</v>
      </c>
      <c r="L10" s="20"/>
    </row>
    <row r="11" spans="1:12" s="3" customFormat="1" ht="13.5">
      <c r="A11" s="9" t="s">
        <v>34</v>
      </c>
      <c r="B11" s="9" t="s">
        <v>35</v>
      </c>
      <c r="C11" s="10" t="s">
        <v>15</v>
      </c>
      <c r="D11" s="10" t="s">
        <v>20</v>
      </c>
      <c r="E11" s="9" t="s">
        <v>21</v>
      </c>
      <c r="F11" s="11">
        <v>35.4</v>
      </c>
      <c r="G11" s="11">
        <v>2</v>
      </c>
      <c r="H11" s="12">
        <v>0</v>
      </c>
      <c r="I11" s="12">
        <f t="shared" si="0"/>
        <v>0</v>
      </c>
      <c r="J11" s="12">
        <f t="shared" si="1"/>
        <v>35.4</v>
      </c>
      <c r="K11" s="19">
        <v>8</v>
      </c>
      <c r="L11" s="20"/>
    </row>
    <row r="12" spans="1:12" s="3" customFormat="1" ht="13.5">
      <c r="A12" s="9" t="s">
        <v>36</v>
      </c>
      <c r="B12" s="9" t="s">
        <v>37</v>
      </c>
      <c r="C12" s="10" t="s">
        <v>15</v>
      </c>
      <c r="D12" s="10" t="s">
        <v>20</v>
      </c>
      <c r="E12" s="9" t="s">
        <v>21</v>
      </c>
      <c r="F12" s="11">
        <v>32.4</v>
      </c>
      <c r="G12" s="11">
        <v>7</v>
      </c>
      <c r="H12" s="12"/>
      <c r="I12" s="12">
        <f t="shared" si="0"/>
        <v>0</v>
      </c>
      <c r="J12" s="12">
        <f t="shared" si="1"/>
        <v>32.4</v>
      </c>
      <c r="K12" s="19">
        <v>9</v>
      </c>
      <c r="L12" s="20"/>
    </row>
    <row r="13" spans="1:12" s="3" customFormat="1" ht="13.5">
      <c r="A13" s="9" t="s">
        <v>38</v>
      </c>
      <c r="B13" s="9" t="s">
        <v>39</v>
      </c>
      <c r="C13" s="10" t="s">
        <v>15</v>
      </c>
      <c r="D13" s="10" t="s">
        <v>20</v>
      </c>
      <c r="E13" s="9" t="s">
        <v>21</v>
      </c>
      <c r="F13" s="11">
        <v>31.799999999999997</v>
      </c>
      <c r="G13" s="11">
        <v>9</v>
      </c>
      <c r="H13" s="12">
        <v>0</v>
      </c>
      <c r="I13" s="12">
        <f t="shared" si="0"/>
        <v>0</v>
      </c>
      <c r="J13" s="12">
        <f t="shared" si="1"/>
        <v>31.799999999999997</v>
      </c>
      <c r="K13" s="19">
        <v>10</v>
      </c>
      <c r="L13" s="20"/>
    </row>
    <row r="14" spans="1:12" s="3" customFormat="1" ht="13.5">
      <c r="A14" s="9" t="s">
        <v>40</v>
      </c>
      <c r="B14" s="9" t="s">
        <v>41</v>
      </c>
      <c r="C14" s="10" t="s">
        <v>15</v>
      </c>
      <c r="D14" s="10" t="s">
        <v>20</v>
      </c>
      <c r="E14" s="9" t="s">
        <v>21</v>
      </c>
      <c r="F14" s="11">
        <v>31.799999999999997</v>
      </c>
      <c r="G14" s="11">
        <v>9</v>
      </c>
      <c r="H14" s="12">
        <v>0</v>
      </c>
      <c r="I14" s="12">
        <f t="shared" si="0"/>
        <v>0</v>
      </c>
      <c r="J14" s="12">
        <f t="shared" si="1"/>
        <v>31.799999999999997</v>
      </c>
      <c r="K14" s="19">
        <v>11</v>
      </c>
      <c r="L14" s="20"/>
    </row>
    <row r="15" spans="1:12" s="3" customFormat="1" ht="13.5">
      <c r="A15" s="9" t="s">
        <v>42</v>
      </c>
      <c r="B15" s="9" t="s">
        <v>43</v>
      </c>
      <c r="C15" s="10" t="s">
        <v>15</v>
      </c>
      <c r="D15" s="10" t="s">
        <v>44</v>
      </c>
      <c r="E15" s="9" t="s">
        <v>45</v>
      </c>
      <c r="F15" s="11">
        <v>30.6</v>
      </c>
      <c r="G15" s="11">
        <v>3</v>
      </c>
      <c r="H15" s="12">
        <v>84.04</v>
      </c>
      <c r="I15" s="12">
        <f t="shared" si="0"/>
        <v>33.61600000000001</v>
      </c>
      <c r="J15" s="12">
        <f t="shared" si="1"/>
        <v>64.21600000000001</v>
      </c>
      <c r="K15" s="19">
        <v>1</v>
      </c>
      <c r="L15" s="20"/>
    </row>
    <row r="16" spans="1:12" s="3" customFormat="1" ht="13.5">
      <c r="A16" s="9" t="s">
        <v>46</v>
      </c>
      <c r="B16" s="9" t="s">
        <v>47</v>
      </c>
      <c r="C16" s="10" t="s">
        <v>15</v>
      </c>
      <c r="D16" s="10" t="s">
        <v>44</v>
      </c>
      <c r="E16" s="9" t="s">
        <v>45</v>
      </c>
      <c r="F16" s="11">
        <v>31.2</v>
      </c>
      <c r="G16" s="11">
        <v>2</v>
      </c>
      <c r="H16" s="12">
        <v>76.4</v>
      </c>
      <c r="I16" s="12">
        <f t="shared" si="0"/>
        <v>30.560000000000002</v>
      </c>
      <c r="J16" s="12">
        <f t="shared" si="1"/>
        <v>61.760000000000005</v>
      </c>
      <c r="K16" s="19">
        <v>2</v>
      </c>
      <c r="L16" s="20"/>
    </row>
    <row r="17" spans="1:12" s="3" customFormat="1" ht="13.5">
      <c r="A17" s="9" t="s">
        <v>48</v>
      </c>
      <c r="B17" s="9" t="s">
        <v>49</v>
      </c>
      <c r="C17" s="10" t="s">
        <v>15</v>
      </c>
      <c r="D17" s="10" t="s">
        <v>44</v>
      </c>
      <c r="E17" s="9" t="s">
        <v>45</v>
      </c>
      <c r="F17" s="11">
        <v>30.6</v>
      </c>
      <c r="G17" s="11">
        <v>3</v>
      </c>
      <c r="H17" s="12">
        <v>67.66</v>
      </c>
      <c r="I17" s="12">
        <f t="shared" si="0"/>
        <v>27.064</v>
      </c>
      <c r="J17" s="12">
        <f t="shared" si="1"/>
        <v>57.664</v>
      </c>
      <c r="K17" s="19">
        <v>3</v>
      </c>
      <c r="L17" s="20"/>
    </row>
    <row r="18" spans="1:12" s="3" customFormat="1" ht="13.5">
      <c r="A18" s="9" t="s">
        <v>50</v>
      </c>
      <c r="B18" s="9" t="s">
        <v>51</v>
      </c>
      <c r="C18" s="10" t="s">
        <v>15</v>
      </c>
      <c r="D18" s="10" t="s">
        <v>44</v>
      </c>
      <c r="E18" s="9" t="s">
        <v>45</v>
      </c>
      <c r="F18" s="11">
        <v>30.6</v>
      </c>
      <c r="G18" s="11">
        <v>3</v>
      </c>
      <c r="H18" s="12"/>
      <c r="I18" s="12">
        <f t="shared" si="0"/>
        <v>0</v>
      </c>
      <c r="J18" s="12">
        <f t="shared" si="1"/>
        <v>30.6</v>
      </c>
      <c r="K18" s="19">
        <v>4</v>
      </c>
      <c r="L18" s="20"/>
    </row>
    <row r="19" spans="1:12" s="3" customFormat="1" ht="13.5">
      <c r="A19" s="9" t="s">
        <v>52</v>
      </c>
      <c r="B19" s="9" t="s">
        <v>53</v>
      </c>
      <c r="C19" s="10" t="s">
        <v>54</v>
      </c>
      <c r="D19" s="10" t="s">
        <v>55</v>
      </c>
      <c r="E19" s="9" t="s">
        <v>56</v>
      </c>
      <c r="F19" s="11">
        <v>30.6</v>
      </c>
      <c r="G19" s="11">
        <v>1</v>
      </c>
      <c r="H19" s="12">
        <v>77.78</v>
      </c>
      <c r="I19" s="12">
        <f t="shared" si="0"/>
        <v>31.112000000000002</v>
      </c>
      <c r="J19" s="12">
        <f t="shared" si="1"/>
        <v>61.712</v>
      </c>
      <c r="K19" s="19">
        <v>1</v>
      </c>
      <c r="L19" s="20"/>
    </row>
    <row r="20" spans="1:12" s="3" customFormat="1" ht="13.5">
      <c r="A20" s="9" t="s">
        <v>57</v>
      </c>
      <c r="B20" s="9" t="s">
        <v>58</v>
      </c>
      <c r="C20" s="10" t="s">
        <v>54</v>
      </c>
      <c r="D20" s="10" t="s">
        <v>55</v>
      </c>
      <c r="E20" s="9" t="s">
        <v>56</v>
      </c>
      <c r="F20" s="11">
        <v>28.799999999999997</v>
      </c>
      <c r="G20" s="11">
        <v>3</v>
      </c>
      <c r="H20" s="12">
        <v>77.14</v>
      </c>
      <c r="I20" s="12">
        <f t="shared" si="0"/>
        <v>30.856</v>
      </c>
      <c r="J20" s="12">
        <f t="shared" si="1"/>
        <v>59.656</v>
      </c>
      <c r="K20" s="19">
        <v>2</v>
      </c>
      <c r="L20" s="20"/>
    </row>
    <row r="21" spans="1:12" s="3" customFormat="1" ht="13.5">
      <c r="A21" s="9" t="s">
        <v>59</v>
      </c>
      <c r="B21" s="9" t="s">
        <v>60</v>
      </c>
      <c r="C21" s="10" t="s">
        <v>54</v>
      </c>
      <c r="D21" s="10" t="s">
        <v>55</v>
      </c>
      <c r="E21" s="9" t="s">
        <v>56</v>
      </c>
      <c r="F21" s="11">
        <v>30</v>
      </c>
      <c r="G21" s="11">
        <v>2</v>
      </c>
      <c r="H21" s="12">
        <v>67.9</v>
      </c>
      <c r="I21" s="12">
        <f t="shared" si="0"/>
        <v>27.160000000000004</v>
      </c>
      <c r="J21" s="12">
        <f t="shared" si="1"/>
        <v>57.160000000000004</v>
      </c>
      <c r="K21" s="19">
        <v>3</v>
      </c>
      <c r="L21" s="20"/>
    </row>
    <row r="22" spans="1:12" s="3" customFormat="1" ht="13.5">
      <c r="A22" s="9" t="s">
        <v>61</v>
      </c>
      <c r="B22" s="9" t="s">
        <v>62</v>
      </c>
      <c r="C22" s="10" t="s">
        <v>63</v>
      </c>
      <c r="D22" s="10" t="s">
        <v>64</v>
      </c>
      <c r="E22" s="9" t="s">
        <v>65</v>
      </c>
      <c r="F22" s="11">
        <v>35.4</v>
      </c>
      <c r="G22" s="11">
        <v>1</v>
      </c>
      <c r="H22" s="12">
        <v>73.12</v>
      </c>
      <c r="I22" s="12">
        <f t="shared" si="0"/>
        <v>29.248000000000005</v>
      </c>
      <c r="J22" s="12">
        <f t="shared" si="1"/>
        <v>64.648</v>
      </c>
      <c r="K22" s="19">
        <v>1</v>
      </c>
      <c r="L22" s="20"/>
    </row>
    <row r="23" spans="1:12" s="3" customFormat="1" ht="13.5">
      <c r="A23" s="9" t="s">
        <v>66</v>
      </c>
      <c r="B23" s="9" t="s">
        <v>67</v>
      </c>
      <c r="C23" s="10" t="s">
        <v>63</v>
      </c>
      <c r="D23" s="10" t="s">
        <v>64</v>
      </c>
      <c r="E23" s="9" t="s">
        <v>65</v>
      </c>
      <c r="F23" s="11">
        <v>29.4</v>
      </c>
      <c r="G23" s="11">
        <v>2</v>
      </c>
      <c r="H23" s="12">
        <v>76.72</v>
      </c>
      <c r="I23" s="12">
        <f t="shared" si="0"/>
        <v>30.688000000000002</v>
      </c>
      <c r="J23" s="12">
        <f t="shared" si="1"/>
        <v>60.088</v>
      </c>
      <c r="K23" s="19">
        <v>2</v>
      </c>
      <c r="L23" s="20"/>
    </row>
    <row r="24" spans="1:12" s="3" customFormat="1" ht="13.5">
      <c r="A24" s="9" t="s">
        <v>68</v>
      </c>
      <c r="B24" s="9" t="s">
        <v>69</v>
      </c>
      <c r="C24" s="10" t="s">
        <v>63</v>
      </c>
      <c r="D24" s="10" t="s">
        <v>64</v>
      </c>
      <c r="E24" s="9" t="s">
        <v>65</v>
      </c>
      <c r="F24" s="11">
        <v>28.799999999999997</v>
      </c>
      <c r="G24" s="11">
        <v>3</v>
      </c>
      <c r="H24" s="12">
        <v>0</v>
      </c>
      <c r="I24" s="12">
        <f t="shared" si="0"/>
        <v>0</v>
      </c>
      <c r="J24" s="12">
        <f t="shared" si="1"/>
        <v>28.799999999999997</v>
      </c>
      <c r="K24" s="19">
        <v>3</v>
      </c>
      <c r="L24" s="20"/>
    </row>
    <row r="25" spans="1:12" s="3" customFormat="1" ht="13.5">
      <c r="A25" s="9" t="s">
        <v>70</v>
      </c>
      <c r="B25" s="9" t="s">
        <v>71</v>
      </c>
      <c r="C25" s="10" t="s">
        <v>63</v>
      </c>
      <c r="D25" s="10" t="s">
        <v>72</v>
      </c>
      <c r="E25" s="9" t="s">
        <v>73</v>
      </c>
      <c r="F25" s="11">
        <v>37.199999999999996</v>
      </c>
      <c r="G25" s="11">
        <v>1</v>
      </c>
      <c r="H25" s="12">
        <v>75.8</v>
      </c>
      <c r="I25" s="12">
        <f t="shared" si="0"/>
        <v>30.32</v>
      </c>
      <c r="J25" s="12">
        <f t="shared" si="1"/>
        <v>67.52</v>
      </c>
      <c r="K25" s="19">
        <v>1</v>
      </c>
      <c r="L25" s="20"/>
    </row>
    <row r="26" spans="1:12" s="3" customFormat="1" ht="13.5">
      <c r="A26" s="9" t="s">
        <v>74</v>
      </c>
      <c r="B26" s="9" t="s">
        <v>75</v>
      </c>
      <c r="C26" s="10" t="s">
        <v>63</v>
      </c>
      <c r="D26" s="10" t="s">
        <v>72</v>
      </c>
      <c r="E26" s="9" t="s">
        <v>73</v>
      </c>
      <c r="F26" s="11">
        <v>36</v>
      </c>
      <c r="G26" s="11">
        <v>2</v>
      </c>
      <c r="H26" s="12">
        <v>74.2</v>
      </c>
      <c r="I26" s="12">
        <f t="shared" si="0"/>
        <v>29.680000000000003</v>
      </c>
      <c r="J26" s="12">
        <f t="shared" si="1"/>
        <v>65.68</v>
      </c>
      <c r="K26" s="19">
        <v>2</v>
      </c>
      <c r="L26" s="20"/>
    </row>
    <row r="27" spans="1:12" s="3" customFormat="1" ht="13.5">
      <c r="A27" s="9" t="s">
        <v>76</v>
      </c>
      <c r="B27" s="9" t="s">
        <v>77</v>
      </c>
      <c r="C27" s="10" t="s">
        <v>63</v>
      </c>
      <c r="D27" s="10" t="s">
        <v>72</v>
      </c>
      <c r="E27" s="9" t="s">
        <v>73</v>
      </c>
      <c r="F27" s="11">
        <v>34.199999999999996</v>
      </c>
      <c r="G27" s="11">
        <v>3</v>
      </c>
      <c r="H27" s="12">
        <v>71.02</v>
      </c>
      <c r="I27" s="12">
        <f t="shared" si="0"/>
        <v>28.408</v>
      </c>
      <c r="J27" s="12">
        <f t="shared" si="1"/>
        <v>62.608</v>
      </c>
      <c r="K27" s="19">
        <v>3</v>
      </c>
      <c r="L27" s="20"/>
    </row>
    <row r="28" spans="1:12" s="3" customFormat="1" ht="13.5">
      <c r="A28" s="9" t="s">
        <v>78</v>
      </c>
      <c r="B28" s="9" t="s">
        <v>79</v>
      </c>
      <c r="C28" s="10" t="s">
        <v>63</v>
      </c>
      <c r="D28" s="10" t="s">
        <v>80</v>
      </c>
      <c r="E28" s="9" t="s">
        <v>81</v>
      </c>
      <c r="F28" s="11">
        <v>37.8</v>
      </c>
      <c r="G28" s="11">
        <v>1</v>
      </c>
      <c r="H28" s="12">
        <v>73.5</v>
      </c>
      <c r="I28" s="12">
        <f t="shared" si="0"/>
        <v>29.400000000000002</v>
      </c>
      <c r="J28" s="12">
        <f t="shared" si="1"/>
        <v>67.2</v>
      </c>
      <c r="K28" s="19">
        <v>1</v>
      </c>
      <c r="L28" s="20"/>
    </row>
    <row r="29" spans="1:12" s="3" customFormat="1" ht="13.5">
      <c r="A29" s="9" t="s">
        <v>82</v>
      </c>
      <c r="B29" s="9" t="s">
        <v>83</v>
      </c>
      <c r="C29" s="10" t="s">
        <v>63</v>
      </c>
      <c r="D29" s="10" t="s">
        <v>80</v>
      </c>
      <c r="E29" s="9" t="s">
        <v>81</v>
      </c>
      <c r="F29" s="11">
        <v>34.199999999999996</v>
      </c>
      <c r="G29" s="11">
        <v>2</v>
      </c>
      <c r="H29" s="12">
        <v>0</v>
      </c>
      <c r="I29" s="12">
        <f t="shared" si="0"/>
        <v>0</v>
      </c>
      <c r="J29" s="12">
        <f t="shared" si="1"/>
        <v>34.199999999999996</v>
      </c>
      <c r="K29" s="19">
        <v>2</v>
      </c>
      <c r="L29" s="20"/>
    </row>
    <row r="30" spans="1:12" s="3" customFormat="1" ht="13.5">
      <c r="A30" s="9" t="s">
        <v>84</v>
      </c>
      <c r="B30" s="9" t="s">
        <v>85</v>
      </c>
      <c r="C30" s="10" t="s">
        <v>63</v>
      </c>
      <c r="D30" s="10" t="s">
        <v>80</v>
      </c>
      <c r="E30" s="9" t="s">
        <v>81</v>
      </c>
      <c r="F30" s="11">
        <v>34.199999999999996</v>
      </c>
      <c r="G30" s="11">
        <v>2</v>
      </c>
      <c r="H30" s="12">
        <v>0</v>
      </c>
      <c r="I30" s="12">
        <f t="shared" si="0"/>
        <v>0</v>
      </c>
      <c r="J30" s="12">
        <f t="shared" si="1"/>
        <v>34.199999999999996</v>
      </c>
      <c r="K30" s="19">
        <v>2</v>
      </c>
      <c r="L30" s="20"/>
    </row>
    <row r="31" spans="1:12" s="3" customFormat="1" ht="52.5">
      <c r="A31" s="9" t="s">
        <v>86</v>
      </c>
      <c r="B31" s="9" t="s">
        <v>87</v>
      </c>
      <c r="C31" s="10" t="s">
        <v>88</v>
      </c>
      <c r="D31" s="10" t="s">
        <v>89</v>
      </c>
      <c r="E31" s="9" t="s">
        <v>90</v>
      </c>
      <c r="F31" s="11">
        <v>24.6</v>
      </c>
      <c r="G31" s="11">
        <v>3</v>
      </c>
      <c r="H31" s="12">
        <v>77.22</v>
      </c>
      <c r="I31" s="12">
        <f t="shared" si="0"/>
        <v>30.888</v>
      </c>
      <c r="J31" s="12">
        <f t="shared" si="1"/>
        <v>55.488</v>
      </c>
      <c r="K31" s="19">
        <v>1</v>
      </c>
      <c r="L31" s="21" t="s">
        <v>91</v>
      </c>
    </row>
    <row r="32" spans="1:12" s="3" customFormat="1" ht="13.5">
      <c r="A32" s="9" t="s">
        <v>92</v>
      </c>
      <c r="B32" s="9" t="s">
        <v>93</v>
      </c>
      <c r="C32" s="10" t="s">
        <v>94</v>
      </c>
      <c r="D32" s="10" t="s">
        <v>20</v>
      </c>
      <c r="E32" s="9" t="s">
        <v>95</v>
      </c>
      <c r="F32" s="11">
        <v>32.4</v>
      </c>
      <c r="G32" s="11">
        <v>1</v>
      </c>
      <c r="H32" s="12">
        <v>81</v>
      </c>
      <c r="I32" s="12">
        <f t="shared" si="0"/>
        <v>32.4</v>
      </c>
      <c r="J32" s="12">
        <f t="shared" si="1"/>
        <v>64.8</v>
      </c>
      <c r="K32" s="19">
        <v>1</v>
      </c>
      <c r="L32" s="20"/>
    </row>
    <row r="33" spans="1:12" s="3" customFormat="1" ht="13.5">
      <c r="A33" s="9" t="s">
        <v>96</v>
      </c>
      <c r="B33" s="9" t="s">
        <v>97</v>
      </c>
      <c r="C33" s="10" t="s">
        <v>94</v>
      </c>
      <c r="D33" s="10" t="s">
        <v>20</v>
      </c>
      <c r="E33" s="9" t="s">
        <v>95</v>
      </c>
      <c r="F33" s="11">
        <v>30.6</v>
      </c>
      <c r="G33" s="11">
        <v>2</v>
      </c>
      <c r="H33" s="12">
        <v>73.06</v>
      </c>
      <c r="I33" s="12">
        <f t="shared" si="0"/>
        <v>29.224000000000004</v>
      </c>
      <c r="J33" s="12">
        <f t="shared" si="1"/>
        <v>59.824000000000005</v>
      </c>
      <c r="K33" s="19">
        <v>2</v>
      </c>
      <c r="L33" s="20"/>
    </row>
    <row r="34" spans="1:12" s="3" customFormat="1" ht="13.5">
      <c r="A34" s="9" t="s">
        <v>98</v>
      </c>
      <c r="B34" s="9" t="s">
        <v>99</v>
      </c>
      <c r="C34" s="10" t="s">
        <v>94</v>
      </c>
      <c r="D34" s="10" t="s">
        <v>20</v>
      </c>
      <c r="E34" s="9" t="s">
        <v>95</v>
      </c>
      <c r="F34" s="11">
        <v>29.4</v>
      </c>
      <c r="G34" s="11">
        <v>4</v>
      </c>
      <c r="H34" s="12">
        <v>70.28</v>
      </c>
      <c r="I34" s="12">
        <f t="shared" si="0"/>
        <v>28.112000000000002</v>
      </c>
      <c r="J34" s="12">
        <f t="shared" si="1"/>
        <v>57.512</v>
      </c>
      <c r="K34" s="19">
        <v>3</v>
      </c>
      <c r="L34" s="20"/>
    </row>
    <row r="35" spans="1:12" s="3" customFormat="1" ht="13.5">
      <c r="A35" s="9" t="s">
        <v>100</v>
      </c>
      <c r="B35" s="9" t="s">
        <v>101</v>
      </c>
      <c r="C35" s="10" t="s">
        <v>102</v>
      </c>
      <c r="D35" s="10" t="s">
        <v>16</v>
      </c>
      <c r="E35" s="9" t="s">
        <v>103</v>
      </c>
      <c r="F35" s="11">
        <v>36.6</v>
      </c>
      <c r="G35" s="11">
        <v>1</v>
      </c>
      <c r="H35" s="12">
        <v>74.9</v>
      </c>
      <c r="I35" s="12">
        <f t="shared" si="0"/>
        <v>29.960000000000004</v>
      </c>
      <c r="J35" s="12">
        <f t="shared" si="1"/>
        <v>66.56</v>
      </c>
      <c r="K35" s="19">
        <v>1</v>
      </c>
      <c r="L35" s="20"/>
    </row>
    <row r="36" spans="1:12" s="4" customFormat="1" ht="19.5" customHeight="1">
      <c r="A36" s="13" t="s">
        <v>104</v>
      </c>
      <c r="B36" s="13" t="s">
        <v>105</v>
      </c>
      <c r="C36" s="13" t="s">
        <v>106</v>
      </c>
      <c r="D36" s="13" t="s">
        <v>107</v>
      </c>
      <c r="E36" s="13" t="s">
        <v>108</v>
      </c>
      <c r="F36" s="14">
        <v>41.940000000000005</v>
      </c>
      <c r="G36" s="15">
        <v>1</v>
      </c>
      <c r="H36" s="15">
        <v>76.3</v>
      </c>
      <c r="I36" s="15">
        <v>30.52</v>
      </c>
      <c r="J36" s="15">
        <v>72.46000000000001</v>
      </c>
      <c r="K36" s="15">
        <v>1</v>
      </c>
      <c r="L36" s="15"/>
    </row>
    <row r="37" spans="1:12" s="4" customFormat="1" ht="19.5" customHeight="1">
      <c r="A37" s="13" t="s">
        <v>109</v>
      </c>
      <c r="B37" s="13" t="s">
        <v>110</v>
      </c>
      <c r="C37" s="13" t="s">
        <v>106</v>
      </c>
      <c r="D37" s="13" t="s">
        <v>107</v>
      </c>
      <c r="E37" s="13" t="s">
        <v>108</v>
      </c>
      <c r="F37" s="14">
        <v>38.459999999999994</v>
      </c>
      <c r="G37" s="15">
        <v>2</v>
      </c>
      <c r="H37" s="15">
        <v>71.8</v>
      </c>
      <c r="I37" s="15">
        <v>28.72</v>
      </c>
      <c r="J37" s="15">
        <v>67.17999999999999</v>
      </c>
      <c r="K37" s="15">
        <v>2</v>
      </c>
      <c r="L37" s="15"/>
    </row>
    <row r="38" spans="1:12" s="4" customFormat="1" ht="19.5" customHeight="1">
      <c r="A38" s="13" t="s">
        <v>111</v>
      </c>
      <c r="B38" s="13" t="s">
        <v>112</v>
      </c>
      <c r="C38" s="13" t="s">
        <v>106</v>
      </c>
      <c r="D38" s="13" t="s">
        <v>107</v>
      </c>
      <c r="E38" s="13" t="s">
        <v>108</v>
      </c>
      <c r="F38" s="14">
        <v>38.279999999999994</v>
      </c>
      <c r="G38" s="15">
        <v>3</v>
      </c>
      <c r="H38" s="15">
        <v>62.6</v>
      </c>
      <c r="I38" s="15">
        <v>25.040000000000003</v>
      </c>
      <c r="J38" s="15">
        <v>63.31999999999999</v>
      </c>
      <c r="K38" s="15">
        <v>3</v>
      </c>
      <c r="L38" s="15"/>
    </row>
    <row r="39" spans="1:12" s="4" customFormat="1" ht="19.5" customHeight="1">
      <c r="A39" s="13" t="s">
        <v>113</v>
      </c>
      <c r="B39" s="13" t="s">
        <v>114</v>
      </c>
      <c r="C39" s="13" t="s">
        <v>106</v>
      </c>
      <c r="D39" s="13" t="s">
        <v>115</v>
      </c>
      <c r="E39" s="13" t="s">
        <v>116</v>
      </c>
      <c r="F39" s="14">
        <v>43.38</v>
      </c>
      <c r="G39" s="15">
        <v>2</v>
      </c>
      <c r="H39" s="15">
        <v>85</v>
      </c>
      <c r="I39" s="15">
        <v>34</v>
      </c>
      <c r="J39" s="15">
        <v>77.38</v>
      </c>
      <c r="K39" s="15">
        <v>1</v>
      </c>
      <c r="L39" s="15"/>
    </row>
    <row r="40" spans="1:12" s="4" customFormat="1" ht="19.5" customHeight="1">
      <c r="A40" s="13" t="s">
        <v>117</v>
      </c>
      <c r="B40" s="13" t="s">
        <v>118</v>
      </c>
      <c r="C40" s="13" t="s">
        <v>106</v>
      </c>
      <c r="D40" s="13" t="s">
        <v>115</v>
      </c>
      <c r="E40" s="13" t="s">
        <v>116</v>
      </c>
      <c r="F40" s="14">
        <v>43.14</v>
      </c>
      <c r="G40" s="15">
        <v>3</v>
      </c>
      <c r="H40" s="15">
        <v>79.84</v>
      </c>
      <c r="I40" s="15">
        <v>31.936000000000003</v>
      </c>
      <c r="J40" s="15">
        <v>75.07600000000001</v>
      </c>
      <c r="K40" s="15">
        <v>2</v>
      </c>
      <c r="L40" s="15"/>
    </row>
    <row r="41" spans="1:12" s="4" customFormat="1" ht="19.5" customHeight="1">
      <c r="A41" s="13" t="s">
        <v>119</v>
      </c>
      <c r="B41" s="13" t="s">
        <v>120</v>
      </c>
      <c r="C41" s="13" t="s">
        <v>106</v>
      </c>
      <c r="D41" s="13" t="s">
        <v>115</v>
      </c>
      <c r="E41" s="13" t="s">
        <v>116</v>
      </c>
      <c r="F41" s="14">
        <v>41.22</v>
      </c>
      <c r="G41" s="15">
        <v>5</v>
      </c>
      <c r="H41" s="15">
        <v>83.44</v>
      </c>
      <c r="I41" s="15">
        <v>33.376</v>
      </c>
      <c r="J41" s="15">
        <v>74.596</v>
      </c>
      <c r="K41" s="15">
        <v>3</v>
      </c>
      <c r="L41" s="15"/>
    </row>
    <row r="42" spans="1:12" s="4" customFormat="1" ht="19.5" customHeight="1">
      <c r="A42" s="13" t="s">
        <v>121</v>
      </c>
      <c r="B42" s="13" t="s">
        <v>122</v>
      </c>
      <c r="C42" s="13" t="s">
        <v>106</v>
      </c>
      <c r="D42" s="13" t="s">
        <v>115</v>
      </c>
      <c r="E42" s="13" t="s">
        <v>116</v>
      </c>
      <c r="F42" s="14">
        <v>43.85999999999999</v>
      </c>
      <c r="G42" s="15">
        <v>1</v>
      </c>
      <c r="H42" s="15">
        <v>75.42</v>
      </c>
      <c r="I42" s="15">
        <v>30.168000000000003</v>
      </c>
      <c r="J42" s="15">
        <v>74.02799999999999</v>
      </c>
      <c r="K42" s="15">
        <v>4</v>
      </c>
      <c r="L42" s="15"/>
    </row>
    <row r="43" spans="1:12" s="4" customFormat="1" ht="19.5" customHeight="1">
      <c r="A43" s="13" t="s">
        <v>123</v>
      </c>
      <c r="B43" s="13" t="s">
        <v>124</v>
      </c>
      <c r="C43" s="13" t="s">
        <v>106</v>
      </c>
      <c r="D43" s="13" t="s">
        <v>115</v>
      </c>
      <c r="E43" s="13" t="s">
        <v>116</v>
      </c>
      <c r="F43" s="14">
        <v>41.04</v>
      </c>
      <c r="G43" s="16">
        <v>6</v>
      </c>
      <c r="H43" s="15">
        <v>77.88</v>
      </c>
      <c r="I43" s="15">
        <v>31.152</v>
      </c>
      <c r="J43" s="15">
        <v>72.19200000000001</v>
      </c>
      <c r="K43" s="15">
        <v>5</v>
      </c>
      <c r="L43" s="15"/>
    </row>
    <row r="44" spans="1:12" s="4" customFormat="1" ht="19.5" customHeight="1">
      <c r="A44" s="13" t="s">
        <v>125</v>
      </c>
      <c r="B44" s="13" t="s">
        <v>126</v>
      </c>
      <c r="C44" s="13" t="s">
        <v>106</v>
      </c>
      <c r="D44" s="13" t="s">
        <v>115</v>
      </c>
      <c r="E44" s="13" t="s">
        <v>116</v>
      </c>
      <c r="F44" s="14">
        <v>42.779999999999994</v>
      </c>
      <c r="G44" s="15">
        <v>4</v>
      </c>
      <c r="H44" s="15">
        <v>72.9</v>
      </c>
      <c r="I44" s="15">
        <v>29.160000000000004</v>
      </c>
      <c r="J44" s="15">
        <v>71.94</v>
      </c>
      <c r="K44" s="15">
        <v>6</v>
      </c>
      <c r="L44" s="15"/>
    </row>
    <row r="45" spans="1:12" s="4" customFormat="1" ht="19.5" customHeight="1">
      <c r="A45" s="13" t="s">
        <v>127</v>
      </c>
      <c r="B45" s="13" t="s">
        <v>128</v>
      </c>
      <c r="C45" s="13" t="s">
        <v>129</v>
      </c>
      <c r="D45" s="13" t="s">
        <v>130</v>
      </c>
      <c r="E45" s="13" t="s">
        <v>131</v>
      </c>
      <c r="F45" s="14">
        <v>42.12</v>
      </c>
      <c r="G45" s="15">
        <v>3</v>
      </c>
      <c r="H45" s="15">
        <v>87.2</v>
      </c>
      <c r="I45" s="15">
        <v>34.88</v>
      </c>
      <c r="J45" s="15">
        <v>77</v>
      </c>
      <c r="K45" s="15">
        <v>1</v>
      </c>
      <c r="L45" s="15"/>
    </row>
    <row r="46" spans="1:12" s="4" customFormat="1" ht="19.5" customHeight="1">
      <c r="A46" s="13" t="s">
        <v>132</v>
      </c>
      <c r="B46" s="13" t="s">
        <v>133</v>
      </c>
      <c r="C46" s="13" t="s">
        <v>129</v>
      </c>
      <c r="D46" s="13" t="s">
        <v>130</v>
      </c>
      <c r="E46" s="13" t="s">
        <v>131</v>
      </c>
      <c r="F46" s="14">
        <v>42.18</v>
      </c>
      <c r="G46" s="15">
        <v>2</v>
      </c>
      <c r="H46" s="15">
        <v>80.56</v>
      </c>
      <c r="I46" s="15">
        <v>32.224000000000004</v>
      </c>
      <c r="J46" s="15">
        <v>74.404</v>
      </c>
      <c r="K46" s="15">
        <v>2</v>
      </c>
      <c r="L46" s="15"/>
    </row>
    <row r="47" spans="1:12" s="4" customFormat="1" ht="19.5" customHeight="1">
      <c r="A47" s="13" t="s">
        <v>134</v>
      </c>
      <c r="B47" s="13" t="s">
        <v>135</v>
      </c>
      <c r="C47" s="13" t="s">
        <v>129</v>
      </c>
      <c r="D47" s="13" t="s">
        <v>130</v>
      </c>
      <c r="E47" s="13" t="s">
        <v>131</v>
      </c>
      <c r="F47" s="14">
        <v>42.35999999999999</v>
      </c>
      <c r="G47" s="15">
        <v>1</v>
      </c>
      <c r="H47" s="15">
        <v>78.86</v>
      </c>
      <c r="I47" s="15">
        <v>31.544</v>
      </c>
      <c r="J47" s="15">
        <v>73.904</v>
      </c>
      <c r="K47" s="15">
        <v>3</v>
      </c>
      <c r="L47" s="15"/>
    </row>
    <row r="48" spans="1:12" s="4" customFormat="1" ht="19.5" customHeight="1">
      <c r="A48" s="13" t="s">
        <v>136</v>
      </c>
      <c r="B48" s="13" t="s">
        <v>137</v>
      </c>
      <c r="C48" s="13" t="s">
        <v>138</v>
      </c>
      <c r="D48" s="13" t="s">
        <v>139</v>
      </c>
      <c r="E48" s="13" t="s">
        <v>140</v>
      </c>
      <c r="F48" s="14">
        <v>44.279999999999994</v>
      </c>
      <c r="G48" s="15">
        <v>1</v>
      </c>
      <c r="H48" s="15">
        <v>83.06</v>
      </c>
      <c r="I48" s="15">
        <v>33.224000000000004</v>
      </c>
      <c r="J48" s="15">
        <v>77.50399999999999</v>
      </c>
      <c r="K48" s="15">
        <v>1</v>
      </c>
      <c r="L48" s="15"/>
    </row>
    <row r="49" spans="1:12" s="4" customFormat="1" ht="19.5" customHeight="1">
      <c r="A49" s="13" t="s">
        <v>141</v>
      </c>
      <c r="B49" s="13" t="s">
        <v>142</v>
      </c>
      <c r="C49" s="13" t="s">
        <v>138</v>
      </c>
      <c r="D49" s="13" t="s">
        <v>139</v>
      </c>
      <c r="E49" s="13" t="s">
        <v>140</v>
      </c>
      <c r="F49" s="14">
        <v>43.2</v>
      </c>
      <c r="G49" s="15">
        <v>2</v>
      </c>
      <c r="H49" s="15">
        <v>77.26</v>
      </c>
      <c r="I49" s="15">
        <v>30.904000000000003</v>
      </c>
      <c r="J49" s="15">
        <v>74.10400000000001</v>
      </c>
      <c r="K49" s="15">
        <v>2</v>
      </c>
      <c r="L49" s="15"/>
    </row>
    <row r="50" spans="1:12" s="4" customFormat="1" ht="19.5" customHeight="1">
      <c r="A50" s="13" t="s">
        <v>143</v>
      </c>
      <c r="B50" s="13" t="s">
        <v>144</v>
      </c>
      <c r="C50" s="13" t="s">
        <v>138</v>
      </c>
      <c r="D50" s="13" t="s">
        <v>139</v>
      </c>
      <c r="E50" s="13" t="s">
        <v>140</v>
      </c>
      <c r="F50" s="14">
        <v>42.24</v>
      </c>
      <c r="G50" s="15">
        <v>3</v>
      </c>
      <c r="H50" s="15">
        <v>78.2</v>
      </c>
      <c r="I50" s="15">
        <v>31.28</v>
      </c>
      <c r="J50" s="15">
        <v>73.52000000000001</v>
      </c>
      <c r="K50" s="15">
        <v>3</v>
      </c>
      <c r="L50" s="15"/>
    </row>
    <row r="51" spans="1:12" s="4" customFormat="1" ht="19.5" customHeight="1">
      <c r="A51" s="13" t="s">
        <v>145</v>
      </c>
      <c r="B51" s="13" t="s">
        <v>146</v>
      </c>
      <c r="C51" s="13" t="s">
        <v>138</v>
      </c>
      <c r="D51" s="13" t="s">
        <v>139</v>
      </c>
      <c r="E51" s="13" t="s">
        <v>140</v>
      </c>
      <c r="F51" s="14">
        <v>42.24</v>
      </c>
      <c r="G51" s="15">
        <v>3</v>
      </c>
      <c r="H51" s="15">
        <v>77.82</v>
      </c>
      <c r="I51" s="15">
        <v>31.128</v>
      </c>
      <c r="J51" s="15">
        <v>73.368</v>
      </c>
      <c r="K51" s="15">
        <v>4</v>
      </c>
      <c r="L51" s="15"/>
    </row>
    <row r="52" spans="1:12" s="4" customFormat="1" ht="19.5" customHeight="1">
      <c r="A52" s="13" t="s">
        <v>147</v>
      </c>
      <c r="B52" s="13" t="s">
        <v>148</v>
      </c>
      <c r="C52" s="13" t="s">
        <v>149</v>
      </c>
      <c r="D52" s="13" t="s">
        <v>150</v>
      </c>
      <c r="E52" s="13" t="s">
        <v>151</v>
      </c>
      <c r="F52" s="14">
        <v>37.14</v>
      </c>
      <c r="G52" s="15">
        <v>1</v>
      </c>
      <c r="H52" s="15">
        <v>77.36</v>
      </c>
      <c r="I52" s="15">
        <v>30.944000000000003</v>
      </c>
      <c r="J52" s="15">
        <v>68.084</v>
      </c>
      <c r="K52" s="15">
        <v>1</v>
      </c>
      <c r="L52" s="15"/>
    </row>
    <row r="53" spans="1:12" s="4" customFormat="1" ht="19.5" customHeight="1">
      <c r="A53" s="13" t="s">
        <v>152</v>
      </c>
      <c r="B53" s="13" t="s">
        <v>153</v>
      </c>
      <c r="C53" s="13" t="s">
        <v>149</v>
      </c>
      <c r="D53" s="13" t="s">
        <v>150</v>
      </c>
      <c r="E53" s="13" t="s">
        <v>151</v>
      </c>
      <c r="F53" s="14">
        <v>36</v>
      </c>
      <c r="G53" s="15">
        <v>3</v>
      </c>
      <c r="H53" s="15">
        <v>78.7</v>
      </c>
      <c r="I53" s="15">
        <v>31.480000000000004</v>
      </c>
      <c r="J53" s="15">
        <v>67.48</v>
      </c>
      <c r="K53" s="15">
        <v>2</v>
      </c>
      <c r="L53" s="15"/>
    </row>
    <row r="54" spans="1:12" s="4" customFormat="1" ht="19.5" customHeight="1">
      <c r="A54" s="13" t="s">
        <v>154</v>
      </c>
      <c r="B54" s="13" t="s">
        <v>155</v>
      </c>
      <c r="C54" s="13" t="s">
        <v>149</v>
      </c>
      <c r="D54" s="13" t="s">
        <v>150</v>
      </c>
      <c r="E54" s="13" t="s">
        <v>151</v>
      </c>
      <c r="F54" s="14">
        <v>36.12</v>
      </c>
      <c r="G54" s="15">
        <v>2</v>
      </c>
      <c r="H54" s="15">
        <v>73.46</v>
      </c>
      <c r="I54" s="15">
        <v>29.384</v>
      </c>
      <c r="J54" s="15">
        <v>65.50399999999999</v>
      </c>
      <c r="K54" s="15">
        <v>3</v>
      </c>
      <c r="L54" s="15"/>
    </row>
    <row r="55" spans="1:12" s="4" customFormat="1" ht="19.5" customHeight="1">
      <c r="A55" s="13" t="s">
        <v>156</v>
      </c>
      <c r="B55" s="13" t="s">
        <v>157</v>
      </c>
      <c r="C55" s="13" t="s">
        <v>158</v>
      </c>
      <c r="D55" s="13" t="s">
        <v>159</v>
      </c>
      <c r="E55" s="13" t="s">
        <v>160</v>
      </c>
      <c r="F55" s="14">
        <v>42.35999999999999</v>
      </c>
      <c r="G55" s="15">
        <v>4</v>
      </c>
      <c r="H55" s="15">
        <v>85.7</v>
      </c>
      <c r="I55" s="15">
        <v>34.28</v>
      </c>
      <c r="J55" s="15">
        <v>76.63999999999999</v>
      </c>
      <c r="K55" s="15">
        <v>1</v>
      </c>
      <c r="L55" s="15"/>
    </row>
    <row r="56" spans="1:12" s="4" customFormat="1" ht="19.5" customHeight="1">
      <c r="A56" s="13" t="s">
        <v>161</v>
      </c>
      <c r="B56" s="13" t="s">
        <v>162</v>
      </c>
      <c r="C56" s="13" t="s">
        <v>158</v>
      </c>
      <c r="D56" s="13" t="s">
        <v>159</v>
      </c>
      <c r="E56" s="13" t="s">
        <v>160</v>
      </c>
      <c r="F56" s="14">
        <v>43.559999999999995</v>
      </c>
      <c r="G56" s="15">
        <v>2</v>
      </c>
      <c r="H56" s="15">
        <v>79.1</v>
      </c>
      <c r="I56" s="15">
        <v>31.64</v>
      </c>
      <c r="J56" s="15">
        <v>75.19999999999999</v>
      </c>
      <c r="K56" s="15">
        <v>2</v>
      </c>
      <c r="L56" s="15"/>
    </row>
    <row r="57" spans="1:12" s="4" customFormat="1" ht="19.5" customHeight="1">
      <c r="A57" s="13" t="s">
        <v>163</v>
      </c>
      <c r="B57" s="13" t="s">
        <v>164</v>
      </c>
      <c r="C57" s="13" t="s">
        <v>158</v>
      </c>
      <c r="D57" s="13" t="s">
        <v>159</v>
      </c>
      <c r="E57" s="13" t="s">
        <v>160</v>
      </c>
      <c r="F57" s="14">
        <v>44.940000000000005</v>
      </c>
      <c r="G57" s="15">
        <v>1</v>
      </c>
      <c r="H57" s="15">
        <v>74.48</v>
      </c>
      <c r="I57" s="15">
        <v>29.792</v>
      </c>
      <c r="J57" s="15">
        <v>74.732</v>
      </c>
      <c r="K57" s="15">
        <v>3</v>
      </c>
      <c r="L57" s="15"/>
    </row>
    <row r="58" spans="1:12" s="4" customFormat="1" ht="19.5" customHeight="1">
      <c r="A58" s="13" t="s">
        <v>165</v>
      </c>
      <c r="B58" s="13" t="s">
        <v>166</v>
      </c>
      <c r="C58" s="13" t="s">
        <v>158</v>
      </c>
      <c r="D58" s="13" t="s">
        <v>159</v>
      </c>
      <c r="E58" s="13" t="s">
        <v>160</v>
      </c>
      <c r="F58" s="14">
        <v>42.84</v>
      </c>
      <c r="G58" s="15">
        <v>3</v>
      </c>
      <c r="H58" s="15">
        <v>77.6</v>
      </c>
      <c r="I58" s="15">
        <v>31.04</v>
      </c>
      <c r="J58" s="15">
        <v>73.88</v>
      </c>
      <c r="K58" s="15">
        <v>4</v>
      </c>
      <c r="L58" s="15"/>
    </row>
    <row r="59" spans="1:12" s="4" customFormat="1" ht="19.5" customHeight="1">
      <c r="A59" s="13" t="s">
        <v>167</v>
      </c>
      <c r="B59" s="13" t="s">
        <v>168</v>
      </c>
      <c r="C59" s="13" t="s">
        <v>158</v>
      </c>
      <c r="D59" s="13" t="s">
        <v>159</v>
      </c>
      <c r="E59" s="13" t="s">
        <v>160</v>
      </c>
      <c r="F59" s="14">
        <v>42.24</v>
      </c>
      <c r="G59" s="15">
        <v>5</v>
      </c>
      <c r="H59" s="15">
        <v>77.62</v>
      </c>
      <c r="I59" s="15">
        <v>31.048000000000002</v>
      </c>
      <c r="J59" s="15">
        <v>73.28800000000001</v>
      </c>
      <c r="K59" s="15">
        <v>5</v>
      </c>
      <c r="L59" s="15"/>
    </row>
    <row r="60" spans="1:12" s="4" customFormat="1" ht="19.5" customHeight="1">
      <c r="A60" s="13" t="s">
        <v>169</v>
      </c>
      <c r="B60" s="13" t="s">
        <v>170</v>
      </c>
      <c r="C60" s="13" t="s">
        <v>158</v>
      </c>
      <c r="D60" s="13" t="s">
        <v>159</v>
      </c>
      <c r="E60" s="13" t="s">
        <v>160</v>
      </c>
      <c r="F60" s="14">
        <v>41.82</v>
      </c>
      <c r="G60" s="15">
        <v>6</v>
      </c>
      <c r="H60" s="16" t="s">
        <v>171</v>
      </c>
      <c r="I60" s="15"/>
      <c r="J60" s="15"/>
      <c r="K60" s="15">
        <v>6</v>
      </c>
      <c r="L60" s="15"/>
    </row>
    <row r="61" spans="1:12" s="4" customFormat="1" ht="19.5" customHeight="1">
      <c r="A61" s="13" t="s">
        <v>172</v>
      </c>
      <c r="B61" s="13" t="s">
        <v>173</v>
      </c>
      <c r="C61" s="13" t="s">
        <v>174</v>
      </c>
      <c r="D61" s="13" t="s">
        <v>175</v>
      </c>
      <c r="E61" s="13" t="s">
        <v>176</v>
      </c>
      <c r="F61" s="14">
        <v>45</v>
      </c>
      <c r="G61" s="16">
        <v>1</v>
      </c>
      <c r="H61" s="15">
        <v>84.2</v>
      </c>
      <c r="I61" s="15">
        <v>33.68</v>
      </c>
      <c r="J61" s="15">
        <v>78.68</v>
      </c>
      <c r="K61" s="15">
        <v>1</v>
      </c>
      <c r="L61" s="15"/>
    </row>
    <row r="62" spans="1:12" s="4" customFormat="1" ht="19.5" customHeight="1">
      <c r="A62" s="13" t="s">
        <v>177</v>
      </c>
      <c r="B62" s="13" t="s">
        <v>178</v>
      </c>
      <c r="C62" s="13" t="s">
        <v>174</v>
      </c>
      <c r="D62" s="13" t="s">
        <v>175</v>
      </c>
      <c r="E62" s="13" t="s">
        <v>176</v>
      </c>
      <c r="F62" s="14">
        <v>44.16</v>
      </c>
      <c r="G62" s="16">
        <v>3</v>
      </c>
      <c r="H62" s="15">
        <v>76</v>
      </c>
      <c r="I62" s="15">
        <v>30.4</v>
      </c>
      <c r="J62" s="15">
        <v>74.56</v>
      </c>
      <c r="K62" s="15">
        <v>2</v>
      </c>
      <c r="L62" s="15"/>
    </row>
    <row r="63" spans="1:12" s="4" customFormat="1" ht="19.5" customHeight="1">
      <c r="A63" s="13" t="s">
        <v>179</v>
      </c>
      <c r="B63" s="13" t="s">
        <v>180</v>
      </c>
      <c r="C63" s="13" t="s">
        <v>174</v>
      </c>
      <c r="D63" s="13" t="s">
        <v>175</v>
      </c>
      <c r="E63" s="13" t="s">
        <v>176</v>
      </c>
      <c r="F63" s="14">
        <v>43.26</v>
      </c>
      <c r="G63" s="15">
        <v>4</v>
      </c>
      <c r="H63" s="15">
        <v>73.8</v>
      </c>
      <c r="I63" s="15">
        <v>29.52</v>
      </c>
      <c r="J63" s="15">
        <v>72.78</v>
      </c>
      <c r="K63" s="15">
        <v>3</v>
      </c>
      <c r="L63" s="15"/>
    </row>
    <row r="64" spans="1:12" s="4" customFormat="1" ht="19.5" customHeight="1">
      <c r="A64" s="13" t="s">
        <v>181</v>
      </c>
      <c r="B64" s="13" t="s">
        <v>182</v>
      </c>
      <c r="C64" s="13" t="s">
        <v>183</v>
      </c>
      <c r="D64" s="13" t="s">
        <v>150</v>
      </c>
      <c r="E64" s="13" t="s">
        <v>184</v>
      </c>
      <c r="F64" s="14">
        <v>45.3</v>
      </c>
      <c r="G64" s="15">
        <v>1</v>
      </c>
      <c r="H64" s="15">
        <v>77.06</v>
      </c>
      <c r="I64" s="15">
        <v>30.824</v>
      </c>
      <c r="J64" s="15">
        <v>76.124</v>
      </c>
      <c r="K64" s="15">
        <v>1</v>
      </c>
      <c r="L64" s="15"/>
    </row>
    <row r="65" spans="1:12" s="4" customFormat="1" ht="19.5" customHeight="1">
      <c r="A65" s="13" t="s">
        <v>185</v>
      </c>
      <c r="B65" s="13" t="s">
        <v>186</v>
      </c>
      <c r="C65" s="13" t="s">
        <v>183</v>
      </c>
      <c r="D65" s="13" t="s">
        <v>150</v>
      </c>
      <c r="E65" s="13" t="s">
        <v>184</v>
      </c>
      <c r="F65" s="14">
        <v>42.959999999999994</v>
      </c>
      <c r="G65" s="15">
        <v>2</v>
      </c>
      <c r="H65" s="15">
        <v>75.36</v>
      </c>
      <c r="I65" s="15">
        <v>30.144000000000002</v>
      </c>
      <c r="J65" s="15">
        <v>73.104</v>
      </c>
      <c r="K65" s="15">
        <v>2</v>
      </c>
      <c r="L65" s="15"/>
    </row>
    <row r="66" spans="1:12" s="4" customFormat="1" ht="19.5" customHeight="1">
      <c r="A66" s="13" t="s">
        <v>187</v>
      </c>
      <c r="B66" s="13" t="s">
        <v>188</v>
      </c>
      <c r="C66" s="13" t="s">
        <v>189</v>
      </c>
      <c r="D66" s="13" t="s">
        <v>190</v>
      </c>
      <c r="E66" s="13" t="s">
        <v>191</v>
      </c>
      <c r="F66" s="14">
        <v>49.14</v>
      </c>
      <c r="G66" s="15">
        <v>1</v>
      </c>
      <c r="H66" s="15">
        <v>82.36</v>
      </c>
      <c r="I66" s="15">
        <v>32.944</v>
      </c>
      <c r="J66" s="15">
        <v>82.084</v>
      </c>
      <c r="K66" s="15">
        <v>1</v>
      </c>
      <c r="L66" s="15"/>
    </row>
    <row r="67" spans="1:12" s="4" customFormat="1" ht="19.5" customHeight="1">
      <c r="A67" s="13" t="s">
        <v>192</v>
      </c>
      <c r="B67" s="13" t="s">
        <v>193</v>
      </c>
      <c r="C67" s="13" t="s">
        <v>189</v>
      </c>
      <c r="D67" s="13" t="s">
        <v>190</v>
      </c>
      <c r="E67" s="13" t="s">
        <v>191</v>
      </c>
      <c r="F67" s="14">
        <v>43.68</v>
      </c>
      <c r="G67" s="16">
        <v>3</v>
      </c>
      <c r="H67" s="15">
        <v>78.76</v>
      </c>
      <c r="I67" s="15">
        <v>31.504000000000005</v>
      </c>
      <c r="J67" s="15">
        <v>75.184</v>
      </c>
      <c r="K67" s="15">
        <v>2</v>
      </c>
      <c r="L67" s="15"/>
    </row>
    <row r="68" spans="1:12" s="4" customFormat="1" ht="19.5" customHeight="1">
      <c r="A68" s="13" t="s">
        <v>194</v>
      </c>
      <c r="B68" s="13" t="s">
        <v>195</v>
      </c>
      <c r="C68" s="13" t="s">
        <v>189</v>
      </c>
      <c r="D68" s="13" t="s">
        <v>190</v>
      </c>
      <c r="E68" s="13" t="s">
        <v>191</v>
      </c>
      <c r="F68" s="14">
        <v>44.76</v>
      </c>
      <c r="G68" s="15">
        <v>2</v>
      </c>
      <c r="H68" s="15">
        <v>74.22</v>
      </c>
      <c r="I68" s="15">
        <v>29.688000000000002</v>
      </c>
      <c r="J68" s="15">
        <v>74.44800000000001</v>
      </c>
      <c r="K68" s="15">
        <v>3</v>
      </c>
      <c r="L68" s="15"/>
    </row>
    <row r="69" spans="1:12" s="4" customFormat="1" ht="19.5" customHeight="1">
      <c r="A69" s="13" t="s">
        <v>196</v>
      </c>
      <c r="B69" s="13" t="s">
        <v>197</v>
      </c>
      <c r="C69" s="13" t="s">
        <v>198</v>
      </c>
      <c r="D69" s="13" t="s">
        <v>199</v>
      </c>
      <c r="E69" s="13" t="s">
        <v>200</v>
      </c>
      <c r="F69" s="14">
        <v>40.92</v>
      </c>
      <c r="G69" s="15">
        <v>1</v>
      </c>
      <c r="H69" s="15">
        <v>82.26</v>
      </c>
      <c r="I69" s="15">
        <v>32.904</v>
      </c>
      <c r="J69" s="15">
        <v>73.82400000000001</v>
      </c>
      <c r="K69" s="15">
        <v>1</v>
      </c>
      <c r="L69" s="15"/>
    </row>
    <row r="70" spans="1:12" s="5" customFormat="1" ht="19.5" customHeight="1">
      <c r="A70" s="13" t="s">
        <v>201</v>
      </c>
      <c r="B70" s="13" t="s">
        <v>202</v>
      </c>
      <c r="C70" s="13" t="s">
        <v>198</v>
      </c>
      <c r="D70" s="13" t="s">
        <v>199</v>
      </c>
      <c r="E70" s="13" t="s">
        <v>200</v>
      </c>
      <c r="F70" s="14">
        <v>37.86</v>
      </c>
      <c r="G70" s="15">
        <v>2</v>
      </c>
      <c r="H70" s="15">
        <v>82.16</v>
      </c>
      <c r="I70" s="15">
        <v>32.864</v>
      </c>
      <c r="J70" s="15">
        <v>70.72399999999999</v>
      </c>
      <c r="K70" s="22">
        <v>2</v>
      </c>
      <c r="L70" s="15"/>
    </row>
  </sheetData>
  <sheetProtection/>
  <mergeCells count="1">
    <mergeCell ref="A1:L1"/>
  </mergeCells>
  <printOptions/>
  <pageMargins left="0.7513888888888889" right="0.7513888888888889" top="1" bottom="1" header="0.5" footer="0.5"/>
  <pageSetup cellComments="asDisplayed"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2020-07-31T08:01:13Z</dcterms:created>
  <dcterms:modified xsi:type="dcterms:W3CDTF">2021-01-20T03:44:58Z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