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definedNames>
    <definedName name="_xlnm._FilterDatabase" localSheetId="0" hidden="1">Sheet1!$A$3:$K$9</definedName>
  </definedNames>
  <calcPr calcId="144525"/>
</workbook>
</file>

<file path=xl/sharedStrings.xml><?xml version="1.0" encoding="utf-8"?>
<sst xmlns="http://schemas.openxmlformats.org/spreadsheetml/2006/main" count="30">
  <si>
    <t>附件</t>
  </si>
  <si>
    <t>天全县2020年上半年公开考试招聘医护类事业单位工作人员拟聘用人员名单</t>
  </si>
  <si>
    <t>姓名</t>
  </si>
  <si>
    <t>性别</t>
  </si>
  <si>
    <t>准考证号</t>
  </si>
  <si>
    <t>岗位代码</t>
  </si>
  <si>
    <t>笔试成绩</t>
  </si>
  <si>
    <t>笔试折合成绩</t>
  </si>
  <si>
    <t>面试成绩</t>
  </si>
  <si>
    <t>面试折合成绩</t>
  </si>
  <si>
    <t>总成绩</t>
  </si>
  <si>
    <t>总排名</t>
  </si>
  <si>
    <t>体检结果</t>
  </si>
  <si>
    <t>政审结果</t>
  </si>
  <si>
    <t>是否拟聘用</t>
  </si>
  <si>
    <t>郭娇</t>
  </si>
  <si>
    <t>女</t>
  </si>
  <si>
    <t>2020718042418</t>
  </si>
  <si>
    <t>20026001</t>
  </si>
  <si>
    <t>体检合格</t>
  </si>
  <si>
    <t>合格</t>
  </si>
  <si>
    <t>拟聘用</t>
  </si>
  <si>
    <t>李巧玲</t>
  </si>
  <si>
    <t>2020718042416</t>
  </si>
  <si>
    <t>雷悦萌</t>
  </si>
  <si>
    <t>2020718042513</t>
  </si>
  <si>
    <t>20026003</t>
  </si>
  <si>
    <t>高宇节</t>
  </si>
  <si>
    <t>2020718042530</t>
  </si>
  <si>
    <t>20026004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</si>
</sst>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color rgb="FF000000"/>
      <name val="黑体"/>
      <charset val="134"/>
    </font>
    <font>
      <sz val="18"/>
      <color rgb="FF000000"/>
      <name val="方正小标宋简体"/>
      <charset val="134"/>
    </font>
    <font>
      <b/>
      <sz val="10"/>
      <color rgb="FF000000"/>
      <name val="仿宋_GB2312"/>
      <charset val="134"/>
    </font>
    <font>
      <sz val="10"/>
      <name val="宋体"/>
      <charset val="134"/>
    </font>
    <font>
      <sz val="10"/>
      <name val="宋体"/>
      <charset val="0"/>
    </font>
    <font>
      <sz val="10"/>
      <color rgb="FF000000"/>
      <name val="宋体"/>
      <charset val="0"/>
    </font>
    <font>
      <sz val="10"/>
      <color indexed="8"/>
      <name val="宋体"/>
      <charset val="0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9" fillId="8" borderId="9" applyNumberFormat="0" applyAlignment="0" applyProtection="0">
      <alignment vertical="center"/>
    </xf>
    <xf numFmtId="0" fontId="10" fillId="8" borderId="2" applyNumberFormat="0" applyAlignment="0" applyProtection="0">
      <alignment vertical="center"/>
    </xf>
    <xf numFmtId="0" fontId="18" fillId="17" borderId="4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0" borderId="0">
      <alignment vertical="center"/>
    </xf>
    <xf numFmtId="0" fontId="13" fillId="2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18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 10 2" xfId="49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tabSelected="1" workbookViewId="0">
      <pane ySplit="3" topLeftCell="A4" activePane="bottomLeft" state="frozen"/>
      <selection/>
      <selection pane="bottomLeft" activeCell="W5" sqref="W5"/>
    </sheetView>
  </sheetViews>
  <sheetFormatPr defaultColWidth="9" defaultRowHeight="13.5"/>
  <cols>
    <col min="1" max="1" width="6.125" style="1" customWidth="1"/>
    <col min="2" max="2" width="4.375" style="1" customWidth="1"/>
    <col min="3" max="3" width="14.75" style="1" customWidth="1"/>
    <col min="4" max="4" width="8.125" style="1" customWidth="1"/>
    <col min="5" max="16384" width="9" style="1"/>
  </cols>
  <sheetData>
    <row r="1" ht="20.2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3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4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ht="20" customHeight="1" spans="1:13">
      <c r="A4" s="5" t="s">
        <v>15</v>
      </c>
      <c r="B4" s="5" t="s">
        <v>16</v>
      </c>
      <c r="C4" s="5" t="s">
        <v>17</v>
      </c>
      <c r="D4" s="5" t="s">
        <v>18</v>
      </c>
      <c r="E4" s="6">
        <v>63.645</v>
      </c>
      <c r="F4" s="5">
        <f t="shared" ref="F4:F7" si="0">E4*0.6</f>
        <v>38.187</v>
      </c>
      <c r="G4" s="7">
        <v>87</v>
      </c>
      <c r="H4" s="7">
        <f t="shared" ref="H4:H7" si="1">G4*0.4</f>
        <v>34.8</v>
      </c>
      <c r="I4" s="7">
        <f t="shared" ref="I4:I7" si="2">H4+F4</f>
        <v>72.987</v>
      </c>
      <c r="J4" s="7">
        <v>1</v>
      </c>
      <c r="K4" s="13" t="s">
        <v>19</v>
      </c>
      <c r="L4" s="14" t="s">
        <v>20</v>
      </c>
      <c r="M4" s="15" t="s">
        <v>21</v>
      </c>
    </row>
    <row r="5" ht="20" customHeight="1" spans="1:13">
      <c r="A5" s="5" t="s">
        <v>22</v>
      </c>
      <c r="B5" s="5" t="s">
        <v>16</v>
      </c>
      <c r="C5" s="5" t="s">
        <v>23</v>
      </c>
      <c r="D5" s="5" t="s">
        <v>18</v>
      </c>
      <c r="E5" s="6">
        <v>64.43</v>
      </c>
      <c r="F5" s="5">
        <f t="shared" si="0"/>
        <v>38.658</v>
      </c>
      <c r="G5" s="7">
        <v>82</v>
      </c>
      <c r="H5" s="7">
        <f t="shared" si="1"/>
        <v>32.8</v>
      </c>
      <c r="I5" s="7">
        <f t="shared" si="2"/>
        <v>71.458</v>
      </c>
      <c r="J5" s="7">
        <v>2</v>
      </c>
      <c r="K5" s="13" t="s">
        <v>19</v>
      </c>
      <c r="L5" s="14" t="s">
        <v>20</v>
      </c>
      <c r="M5" s="15" t="s">
        <v>21</v>
      </c>
    </row>
    <row r="6" ht="20" customHeight="1" spans="1:13">
      <c r="A6" s="8"/>
      <c r="B6" s="9"/>
      <c r="C6" s="8"/>
      <c r="D6" s="7"/>
      <c r="E6" s="7"/>
      <c r="F6" s="10"/>
      <c r="G6" s="11"/>
      <c r="H6" s="11"/>
      <c r="I6" s="11"/>
      <c r="J6" s="11"/>
      <c r="K6" s="13"/>
      <c r="L6" s="14"/>
      <c r="M6" s="15"/>
    </row>
    <row r="7" ht="20" customHeight="1" spans="1:13">
      <c r="A7" s="5" t="s">
        <v>24</v>
      </c>
      <c r="B7" s="5" t="s">
        <v>16</v>
      </c>
      <c r="C7" s="5" t="s">
        <v>25</v>
      </c>
      <c r="D7" s="5" t="s">
        <v>26</v>
      </c>
      <c r="E7" s="6">
        <v>66.78</v>
      </c>
      <c r="F7" s="5">
        <f t="shared" si="0"/>
        <v>40.068</v>
      </c>
      <c r="G7" s="7">
        <v>90</v>
      </c>
      <c r="H7" s="7">
        <f t="shared" si="1"/>
        <v>36</v>
      </c>
      <c r="I7" s="7">
        <f t="shared" si="2"/>
        <v>76.068</v>
      </c>
      <c r="J7" s="7">
        <v>1</v>
      </c>
      <c r="K7" s="13" t="s">
        <v>19</v>
      </c>
      <c r="L7" s="14" t="s">
        <v>20</v>
      </c>
      <c r="M7" s="15" t="s">
        <v>21</v>
      </c>
    </row>
    <row r="8" ht="20" customHeight="1" spans="1:13">
      <c r="A8" s="7"/>
      <c r="B8" s="9"/>
      <c r="C8" s="7"/>
      <c r="D8" s="7"/>
      <c r="E8" s="7"/>
      <c r="F8" s="10"/>
      <c r="G8" s="12"/>
      <c r="H8" s="11"/>
      <c r="I8" s="11"/>
      <c r="J8" s="11"/>
      <c r="K8" s="13"/>
      <c r="L8" s="14"/>
      <c r="M8" s="15"/>
    </row>
    <row r="9" ht="20" customHeight="1" spans="1:13">
      <c r="A9" s="5" t="s">
        <v>27</v>
      </c>
      <c r="B9" s="5" t="s">
        <v>16</v>
      </c>
      <c r="C9" s="5" t="s">
        <v>28</v>
      </c>
      <c r="D9" s="5" t="s">
        <v>29</v>
      </c>
      <c r="E9" s="6">
        <v>71.65</v>
      </c>
      <c r="F9" s="5">
        <f>E9*0.6</f>
        <v>42.99</v>
      </c>
      <c r="G9" s="7">
        <v>85.2</v>
      </c>
      <c r="H9" s="7">
        <f>G9*0.4</f>
        <v>34.08</v>
      </c>
      <c r="I9" s="7">
        <f>H9+F9</f>
        <v>77.07</v>
      </c>
      <c r="J9" s="7">
        <v>1</v>
      </c>
      <c r="K9" s="13" t="s">
        <v>19</v>
      </c>
      <c r="L9" s="14" t="s">
        <v>20</v>
      </c>
      <c r="M9" s="15" t="s">
        <v>21</v>
      </c>
    </row>
  </sheetData>
  <mergeCells count="1">
    <mergeCell ref="A2:M2"/>
  </mergeCells>
  <pageMargins left="0.75" right="0.75" top="1" bottom="1" header="0.511805555555556" footer="0.511805555555556"/>
  <pageSetup paperSize="9" scale="7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00</cp:lastModifiedBy>
  <dcterms:created xsi:type="dcterms:W3CDTF">2018-12-17T02:31:00Z</dcterms:created>
  <dcterms:modified xsi:type="dcterms:W3CDTF">2020-10-28T03:17:52Z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