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Sheet1!$A$2:$O$3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<sst xmlns="http://schemas.openxmlformats.org/spreadsheetml/2006/main" count="84" uniqueCount="51">
  <si>
    <t>天全县2020年公开考试招聘综合类事业单位工作人员拟聘用人员名单（二）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</si>
  <si>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</si>
  <si>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</si>
  <si>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</si>
  <si>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</si>
  <si>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</si>
  <si>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</si>
  <si>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</si>
  <si>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</si>
  <si>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</si>
  <si>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</si>
  <si>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</si>
  <si>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</si>
  <si>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</si>
  <si>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政审考察结果</t>
  </si>
  <si>
    <t>是否拟聘用</t>
  </si>
  <si>
    <t>备注</t>
  </si>
  <si>
    <t>杨敏</t>
  </si>
  <si>
    <t>女</t>
  </si>
  <si>
    <t>2006140090310</t>
  </si>
  <si>
    <t>20036031</t>
  </si>
  <si>
    <t>天全县兴业乡人民政府</t>
  </si>
  <si>
    <t>农业综合服务中心</t>
  </si>
  <si>
    <t>合格</t>
  </si>
  <si>
    <t>拟聘用</t>
  </si>
  <si>
    <t>递补</t>
  </si>
  <si>
    <t>王远鑫</t>
  </si>
  <si>
    <t>男</t>
  </si>
  <si>
    <t>2006140090429</t>
  </si>
  <si>
    <t>20036033</t>
  </si>
  <si>
    <t>天全县始阳镇人民政府</t>
  </si>
  <si>
    <t>便民服务中心</t>
  </si>
  <si>
    <t>寇南海</t>
  </si>
  <si>
    <t>2006140090609</t>
  </si>
  <si>
    <t>20036034</t>
  </si>
  <si>
    <t>曹诗羿</t>
  </si>
  <si>
    <t>2006140090706</t>
  </si>
  <si>
    <t>20036035</t>
  </si>
  <si>
    <t>园区事务服务中心</t>
  </si>
  <si>
    <t>苏培</t>
  </si>
  <si>
    <t>2006140091106</t>
  </si>
  <si>
    <t>20036038</t>
  </si>
  <si>
    <t>天全县喇叭河镇人民政府</t>
  </si>
  <si>
    <t>明静</t>
  </si>
  <si>
    <t>2006140091130</t>
  </si>
  <si>
    <t>20036039</t>
  </si>
  <si>
    <t>文化旅游服务中心</t>
  </si>
  <si>
    <t>刘婧柠</t>
  </si>
  <si>
    <t>2006140091205</t>
  </si>
  <si>
    <t>20036040</t>
  </si>
  <si>
    <t>森林康养产业发展服务中心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</si>
</sst>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pane ySplit="2" topLeftCell="A3" activePane="bottomLeft" state="frozen"/>
      <selection/>
      <selection pane="bottomLeft" activeCell="D15" sqref="D15"/>
    </sheetView>
  </sheetViews>
  <sheetFormatPr defaultColWidth="9" defaultRowHeight="13.5"/>
  <cols>
    <col min="1" max="1" width="6.25" style="1" customWidth="1"/>
    <col min="2" max="2" width="3.375" style="1" customWidth="1"/>
    <col min="3" max="3" width="14.375" style="1" customWidth="1"/>
    <col min="4" max="4" width="9" style="1"/>
    <col min="5" max="5" width="13.25" style="1" customWidth="1"/>
    <col min="6" max="6" width="13.875" style="1" customWidth="1"/>
    <col min="7" max="7" width="5.5" style="1" customWidth="1"/>
    <col min="8" max="9" width="6" style="1" customWidth="1"/>
    <col min="10" max="10" width="6.375" style="1" customWidth="1"/>
    <col min="11" max="11" width="6.25" style="1" customWidth="1"/>
    <col min="12" max="12" width="4.25" style="1" customWidth="1"/>
    <col min="13" max="14" width="4.625" style="1" customWidth="1"/>
    <col min="15" max="15" width="5.875" style="1" customWidth="1"/>
    <col min="16" max="16" width="6" style="1" customWidth="1"/>
    <col min="17" max="16384" width="9" style="1"/>
  </cols>
  <sheetData>
    <row r="1" s="1" customFormat="1" ht="42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46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24" spans="1:16">
      <c r="A3" s="4" t="s">
        <v>17</v>
      </c>
      <c r="B3" s="4" t="s">
        <v>18</v>
      </c>
      <c r="C3" s="5" t="s">
        <v>19</v>
      </c>
      <c r="D3" s="6" t="s">
        <v>20</v>
      </c>
      <c r="E3" s="7" t="s">
        <v>21</v>
      </c>
      <c r="F3" s="7" t="s">
        <v>22</v>
      </c>
      <c r="G3" s="6">
        <v>69.48</v>
      </c>
      <c r="H3" s="6">
        <f t="shared" ref="H3:H7" si="0">G3*0.6</f>
        <v>41.688</v>
      </c>
      <c r="I3" s="6">
        <v>81.6</v>
      </c>
      <c r="J3" s="6">
        <f t="shared" ref="J3:J7" si="1">I3*0.4</f>
        <v>32.64</v>
      </c>
      <c r="K3" s="6">
        <f t="shared" ref="K3:K7" si="2">H3+J3</f>
        <v>74.328</v>
      </c>
      <c r="L3" s="6">
        <v>2</v>
      </c>
      <c r="M3" s="8" t="s">
        <v>23</v>
      </c>
      <c r="N3" s="8" t="s">
        <v>23</v>
      </c>
      <c r="O3" s="8" t="s">
        <v>24</v>
      </c>
      <c r="P3" s="8" t="s">
        <v>25</v>
      </c>
    </row>
    <row r="4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"/>
      <c r="N4" s="9"/>
      <c r="O4" s="9"/>
      <c r="P4" s="8"/>
    </row>
    <row r="5" ht="24" spans="1:16">
      <c r="A5" s="4" t="s">
        <v>26</v>
      </c>
      <c r="B5" s="4" t="s">
        <v>27</v>
      </c>
      <c r="C5" s="5" t="s">
        <v>28</v>
      </c>
      <c r="D5" s="6" t="s">
        <v>29</v>
      </c>
      <c r="E5" s="7" t="s">
        <v>30</v>
      </c>
      <c r="F5" s="7" t="s">
        <v>31</v>
      </c>
      <c r="G5" s="6">
        <v>81.89</v>
      </c>
      <c r="H5" s="6">
        <f t="shared" si="0"/>
        <v>49.134</v>
      </c>
      <c r="I5" s="6">
        <v>85.2</v>
      </c>
      <c r="J5" s="6">
        <f t="shared" si="1"/>
        <v>34.08</v>
      </c>
      <c r="K5" s="6">
        <f t="shared" si="2"/>
        <v>83.214</v>
      </c>
      <c r="L5" s="6">
        <v>3</v>
      </c>
      <c r="M5" s="8" t="s">
        <v>23</v>
      </c>
      <c r="N5" s="8" t="s">
        <v>23</v>
      </c>
      <c r="O5" s="8" t="s">
        <v>24</v>
      </c>
      <c r="P5" s="8" t="s">
        <v>25</v>
      </c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/>
      <c r="N6" s="9"/>
      <c r="O6" s="9"/>
      <c r="P6" s="8"/>
    </row>
    <row r="7" ht="24" spans="1:16">
      <c r="A7" s="4" t="s">
        <v>32</v>
      </c>
      <c r="B7" s="4" t="s">
        <v>27</v>
      </c>
      <c r="C7" s="5" t="s">
        <v>33</v>
      </c>
      <c r="D7" s="6" t="s">
        <v>34</v>
      </c>
      <c r="E7" s="7" t="s">
        <v>30</v>
      </c>
      <c r="F7" s="7" t="s">
        <v>22</v>
      </c>
      <c r="G7" s="6">
        <v>70.36</v>
      </c>
      <c r="H7" s="6">
        <f t="shared" si="0"/>
        <v>42.216</v>
      </c>
      <c r="I7" s="6">
        <v>81.4</v>
      </c>
      <c r="J7" s="6">
        <f t="shared" si="1"/>
        <v>32.56</v>
      </c>
      <c r="K7" s="6">
        <f t="shared" si="2"/>
        <v>74.776</v>
      </c>
      <c r="L7" s="6">
        <v>1</v>
      </c>
      <c r="M7" s="8" t="s">
        <v>23</v>
      </c>
      <c r="N7" s="8" t="s">
        <v>23</v>
      </c>
      <c r="O7" s="8" t="s">
        <v>24</v>
      </c>
      <c r="P7" s="8"/>
    </row>
    <row r="8" spans="1:1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  <c r="N8" s="9"/>
      <c r="O8" s="9"/>
      <c r="P8" s="8"/>
    </row>
    <row r="9" ht="24" spans="1:16">
      <c r="A9" s="4" t="s">
        <v>35</v>
      </c>
      <c r="B9" s="4" t="s">
        <v>27</v>
      </c>
      <c r="C9" s="5" t="s">
        <v>36</v>
      </c>
      <c r="D9" s="6" t="s">
        <v>37</v>
      </c>
      <c r="E9" s="7" t="s">
        <v>30</v>
      </c>
      <c r="F9" s="7" t="s">
        <v>38</v>
      </c>
      <c r="G9" s="6">
        <v>76.335</v>
      </c>
      <c r="H9" s="6">
        <f>G9*0.6</f>
        <v>45.801</v>
      </c>
      <c r="I9" s="6">
        <v>83.2</v>
      </c>
      <c r="J9" s="6">
        <f>I9*0.4</f>
        <v>33.28</v>
      </c>
      <c r="K9" s="6">
        <f>H9+J9</f>
        <v>79.081</v>
      </c>
      <c r="L9" s="6">
        <v>1</v>
      </c>
      <c r="M9" s="8" t="s">
        <v>23</v>
      </c>
      <c r="N9" s="8" t="s">
        <v>23</v>
      </c>
      <c r="O9" s="8" t="s">
        <v>24</v>
      </c>
      <c r="P9" s="8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  <c r="N10" s="9"/>
      <c r="O10" s="9"/>
      <c r="P10" s="8"/>
    </row>
    <row r="11" s="1" customFormat="1" ht="24" spans="1:16">
      <c r="A11" s="4" t="s">
        <v>39</v>
      </c>
      <c r="B11" s="4" t="s">
        <v>27</v>
      </c>
      <c r="C11" s="5" t="s">
        <v>40</v>
      </c>
      <c r="D11" s="6" t="s">
        <v>41</v>
      </c>
      <c r="E11" s="7" t="s">
        <v>42</v>
      </c>
      <c r="F11" s="7" t="s">
        <v>31</v>
      </c>
      <c r="G11" s="6">
        <v>81.11</v>
      </c>
      <c r="H11" s="6">
        <f>G11*0.6</f>
        <v>48.666</v>
      </c>
      <c r="I11" s="6">
        <v>79.8</v>
      </c>
      <c r="J11" s="6">
        <f>I11*0.4</f>
        <v>31.92</v>
      </c>
      <c r="K11" s="6">
        <f>H11+J11</f>
        <v>80.586</v>
      </c>
      <c r="L11" s="6">
        <v>1</v>
      </c>
      <c r="M11" s="8" t="s">
        <v>23</v>
      </c>
      <c r="N11" s="8" t="s">
        <v>23</v>
      </c>
      <c r="O11" s="8" t="s">
        <v>24</v>
      </c>
      <c r="P11" s="10"/>
    </row>
    <row r="12" spans="1:16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  <c r="N12" s="9"/>
      <c r="O12" s="9"/>
      <c r="P12" s="8"/>
    </row>
    <row r="13" ht="24" spans="1:16">
      <c r="A13" s="4" t="s">
        <v>43</v>
      </c>
      <c r="B13" s="4" t="s">
        <v>18</v>
      </c>
      <c r="C13" s="5" t="s">
        <v>44</v>
      </c>
      <c r="D13" s="6" t="s">
        <v>45</v>
      </c>
      <c r="E13" s="7" t="s">
        <v>42</v>
      </c>
      <c r="F13" s="7" t="s">
        <v>46</v>
      </c>
      <c r="G13" s="5">
        <v>75.91</v>
      </c>
      <c r="H13" s="5">
        <f>G13*0.6</f>
        <v>45.546</v>
      </c>
      <c r="I13" s="5">
        <v>80.6</v>
      </c>
      <c r="J13" s="5">
        <f>I13*0.4</f>
        <v>32.24</v>
      </c>
      <c r="K13" s="5">
        <f>H13+J13</f>
        <v>77.786</v>
      </c>
      <c r="L13" s="5">
        <v>2</v>
      </c>
      <c r="M13" s="8" t="s">
        <v>23</v>
      </c>
      <c r="N13" s="8" t="s">
        <v>23</v>
      </c>
      <c r="O13" s="8" t="s">
        <v>24</v>
      </c>
      <c r="P13" s="8" t="s">
        <v>25</v>
      </c>
    </row>
    <row r="14" spans="1:1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  <c r="N14" s="9"/>
      <c r="O14" s="9"/>
      <c r="P14" s="8"/>
    </row>
    <row r="15" ht="24" spans="1:16">
      <c r="A15" s="4" t="s">
        <v>47</v>
      </c>
      <c r="B15" s="4" t="s">
        <v>18</v>
      </c>
      <c r="C15" s="5" t="s">
        <v>48</v>
      </c>
      <c r="D15" s="6" t="s">
        <v>49</v>
      </c>
      <c r="E15" s="7" t="s">
        <v>42</v>
      </c>
      <c r="F15" s="7" t="s">
        <v>50</v>
      </c>
      <c r="G15" s="5">
        <v>71.89</v>
      </c>
      <c r="H15" s="5">
        <f>G15*0.6</f>
        <v>43.134</v>
      </c>
      <c r="I15" s="5">
        <v>81</v>
      </c>
      <c r="J15" s="5">
        <f>I15*0.4</f>
        <v>32.4</v>
      </c>
      <c r="K15" s="5">
        <f>H15+J15</f>
        <v>75.534</v>
      </c>
      <c r="L15" s="5">
        <v>2</v>
      </c>
      <c r="M15" s="8" t="s">
        <v>23</v>
      </c>
      <c r="N15" s="8" t="s">
        <v>23</v>
      </c>
      <c r="O15" s="8" t="s">
        <v>24</v>
      </c>
      <c r="P15" s="8" t="s">
        <v>25</v>
      </c>
    </row>
  </sheetData>
  <autoFilter ref="A2:O3">
    <extLst/>
  </autoFilter>
  <mergeCells count="1">
    <mergeCell ref="A1:P1"/>
  </mergeCells>
  <pageMargins left="0.472222222222222" right="0.393055555555556" top="1" bottom="1" header="0.5" footer="0.5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2020-08-09T08:50:00Z</dcterms:created>
  <dcterms:modified xsi:type="dcterms:W3CDTF">2020-10-28T01:31:42Z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