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1165" windowHeight="8325" activeTab="0"/>
  </bookViews>
  <sheets>
    <sheet name="政审A01男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<sst xmlns="http://schemas.openxmlformats.org/spreadsheetml/2006/main" count="215" uniqueCount="109">
  <si>
    <r>
      <t>盐边县公安局</t>
    </r>
    <r>
      <rPr>
        <b/>
        <sz val="18"/>
        <color indexed="8"/>
        <rFont val="Times New Roman"/>
        <family val="1"/>
      </rPr>
      <t>2020</t>
    </r>
    <r>
      <rPr>
        <b/>
        <sz val="18"/>
        <color indexed="8"/>
        <rFont val="宋体"/>
        <family val="0"/>
      </rPr>
      <t>年招聘警务辅助人员拟聘用人员名单</t>
    </r>
  </si>
  <si>
    <r>
      <t>A01</t>
    </r>
    <r>
      <rPr>
        <b/>
        <sz val="12"/>
        <color indexed="8"/>
        <rFont val="宋体"/>
        <family val="0"/>
      </rPr>
      <t>巡警勤务</t>
    </r>
  </si>
  <si>
    <t>序号</t>
  </si>
  <si>
    <r>
      <t xml:space="preserve">姓  </t>
    </r>
    <r>
      <rPr>
        <sz val="11"/>
        <color indexed="8"/>
        <rFont val="仿宋"/>
        <family val="3"/>
      </rPr>
      <t>名</t>
    </r>
  </si>
  <si>
    <t>性别</t>
  </si>
  <si>
    <t>学历</t>
  </si>
  <si>
    <t>准考证号</t>
  </si>
  <si>
    <t>笔试成绩</t>
  </si>
  <si>
    <t>面试成绩</t>
  </si>
  <si>
    <r>
      <t>体测成绩</t>
    </r>
    <r>
      <rPr>
        <sz val="12"/>
        <color indexed="8"/>
        <rFont val="Times New Roman"/>
        <family val="1"/>
      </rPr>
      <t xml:space="preserve"> </t>
    </r>
  </si>
  <si>
    <t>加分</t>
  </si>
  <si>
    <t>总成绩</t>
  </si>
  <si>
    <t>备注（加分项）</t>
  </si>
  <si>
    <t>安红建</t>
  </si>
  <si>
    <t>男</t>
  </si>
  <si>
    <t>大专</t>
  </si>
  <si>
    <t>退伍军人</t>
  </si>
  <si>
    <t>朱太金</t>
  </si>
  <si>
    <t>本科</t>
  </si>
  <si>
    <t>19.80</t>
  </si>
  <si>
    <r>
      <t xml:space="preserve">秦  </t>
    </r>
    <r>
      <rPr>
        <sz val="11"/>
        <color indexed="8"/>
        <rFont val="仿宋"/>
        <family val="3"/>
      </rPr>
      <t>吉</t>
    </r>
  </si>
  <si>
    <t>20.45</t>
  </si>
  <si>
    <t>警察类院校</t>
  </si>
  <si>
    <t>朱健高</t>
  </si>
  <si>
    <t>20200512033</t>
  </si>
  <si>
    <t>20.15</t>
  </si>
  <si>
    <t>15.00</t>
  </si>
  <si>
    <r>
      <rPr>
        <sz val="11"/>
        <color indexed="8"/>
        <rFont val="宋体"/>
        <family val="0"/>
      </rPr>
      <t>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刚</t>
    </r>
  </si>
  <si>
    <t>20200512013</t>
  </si>
  <si>
    <t>18.80</t>
  </si>
  <si>
    <t>18.75</t>
  </si>
  <si>
    <t>1.0</t>
  </si>
  <si>
    <t>官尚胜</t>
  </si>
  <si>
    <t>17.50</t>
  </si>
  <si>
    <t>15.42</t>
  </si>
  <si>
    <t>刘思易</t>
  </si>
  <si>
    <t>高中</t>
  </si>
  <si>
    <t>19.85</t>
  </si>
  <si>
    <t>17.92</t>
  </si>
  <si>
    <t>0.5</t>
  </si>
  <si>
    <t>杨杰伟</t>
  </si>
  <si>
    <t>20200512031</t>
  </si>
  <si>
    <t>20.20</t>
  </si>
  <si>
    <t>杨小军</t>
  </si>
  <si>
    <t>26</t>
  </si>
  <si>
    <t>16.85</t>
  </si>
  <si>
    <t>19.58</t>
  </si>
  <si>
    <r>
      <t xml:space="preserve">谢  </t>
    </r>
    <r>
      <rPr>
        <sz val="11"/>
        <color indexed="8"/>
        <rFont val="仿宋"/>
        <family val="3"/>
      </rPr>
      <t>祥</t>
    </r>
  </si>
  <si>
    <t>20200512004</t>
  </si>
  <si>
    <t>16.15</t>
  </si>
  <si>
    <t>计算机四级</t>
  </si>
  <si>
    <t>毛永旺</t>
  </si>
  <si>
    <t>20200512009</t>
  </si>
  <si>
    <t>14.58</t>
  </si>
  <si>
    <t>马春龙</t>
  </si>
  <si>
    <t>15.75</t>
  </si>
  <si>
    <t>16.25</t>
  </si>
  <si>
    <r>
      <t>A01</t>
    </r>
    <r>
      <rPr>
        <b/>
        <sz val="12"/>
        <color indexed="63"/>
        <rFont val="宋体"/>
        <family val="0"/>
      </rPr>
      <t>巡警勤务（女）</t>
    </r>
  </si>
  <si>
    <t>姓  名</t>
  </si>
  <si>
    <r>
      <t>体测成绩</t>
    </r>
    <r>
      <rPr>
        <sz val="12"/>
        <color indexed="63"/>
        <rFont val="Times New Roman"/>
        <family val="1"/>
      </rPr>
      <t xml:space="preserve"> </t>
    </r>
  </si>
  <si>
    <t>罗  潇</t>
  </si>
  <si>
    <t>女</t>
  </si>
  <si>
    <t>20200512092</t>
  </si>
  <si>
    <t>20.42</t>
  </si>
  <si>
    <t>张天天</t>
  </si>
  <si>
    <t>20200512118</t>
  </si>
  <si>
    <t>谭绍丹</t>
  </si>
  <si>
    <t>20200512058</t>
  </si>
  <si>
    <t>21.25</t>
  </si>
  <si>
    <t>警察类院校毕业生</t>
  </si>
  <si>
    <t>徐思思</t>
  </si>
  <si>
    <t>20200512060</t>
  </si>
  <si>
    <t>21.67</t>
  </si>
  <si>
    <t>付兴燕</t>
  </si>
  <si>
    <t>20200512108</t>
  </si>
  <si>
    <t>程元圆</t>
  </si>
  <si>
    <t>20200512123</t>
  </si>
  <si>
    <t>刘发英</t>
  </si>
  <si>
    <t>20200512125</t>
  </si>
  <si>
    <t>19.17</t>
  </si>
  <si>
    <t>苏  婷</t>
  </si>
  <si>
    <t>20200512081</t>
  </si>
  <si>
    <t>计算机一级</t>
  </si>
  <si>
    <t>夏  宇</t>
  </si>
  <si>
    <t>20200512109</t>
  </si>
  <si>
    <t>1.5</t>
  </si>
  <si>
    <t>中共党员、计算机一级、警察类院校毕业生</t>
  </si>
  <si>
    <t>马正分</t>
  </si>
  <si>
    <t>20200512091</t>
  </si>
  <si>
    <t>中共党员</t>
  </si>
  <si>
    <r>
      <t>A02</t>
    </r>
    <r>
      <rPr>
        <b/>
        <sz val="12"/>
        <color indexed="63"/>
        <rFont val="宋体"/>
        <family val="0"/>
      </rPr>
      <t>一般勤务</t>
    </r>
  </si>
  <si>
    <t>体测合格（是/否）</t>
  </si>
  <si>
    <r>
      <rPr>
        <sz val="11"/>
        <color indexed="8"/>
        <rFont val="宋体"/>
        <family val="0"/>
      </rPr>
      <t>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杰</t>
    </r>
  </si>
  <si>
    <t>20200512154</t>
  </si>
  <si>
    <t>是</t>
  </si>
  <si>
    <t>大学本科</t>
  </si>
  <si>
    <r>
      <rPr>
        <sz val="11"/>
        <color indexed="8"/>
        <rFont val="宋体"/>
        <family val="0"/>
      </rPr>
      <t>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涛</t>
    </r>
  </si>
  <si>
    <t>20200512153</t>
  </si>
  <si>
    <t>安红飞</t>
  </si>
  <si>
    <t>20200512146</t>
  </si>
  <si>
    <r>
      <rPr>
        <sz val="11"/>
        <color indexed="8"/>
        <rFont val="宋体"/>
        <family val="0"/>
      </rPr>
      <t>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绪</t>
    </r>
  </si>
  <si>
    <t>20200512140</t>
  </si>
  <si>
    <t>马  宏</t>
  </si>
  <si>
    <t>20200512147</t>
  </si>
  <si>
    <r>
      <t>A03</t>
    </r>
    <r>
      <rPr>
        <b/>
        <sz val="12"/>
        <color indexed="63"/>
        <rFont val="宋体"/>
        <family val="0"/>
      </rPr>
      <t>一般勤务</t>
    </r>
  </si>
  <si>
    <t>姓名</t>
  </si>
  <si>
    <t>江坤桥</t>
  </si>
  <si>
    <t>精准扶贫户高校毕业生</t>
  </si>
  <si>
    <t>退伍军人、精准扶贫户高校毕业生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</si>
</sst>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E+00"/>
    <numFmt numFmtId="178" formatCode="0_);[Red]\(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2"/>
      <color indexed="63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"/>
      <family val="3"/>
    </font>
    <font>
      <b/>
      <sz val="12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12"/>
      <color indexed="63"/>
      <name val="宋体"/>
      <family val="0"/>
    </font>
    <font>
      <sz val="8"/>
      <color indexed="63"/>
      <name val="宋体"/>
      <family val="0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color indexed="63"/>
      <name val="宋体"/>
      <family val="0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0"/>
    </font>
    <font>
      <sz val="12"/>
      <color theme="1" tint="0.24998000264167786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11"/>
      <color theme="1" tint="0.24998000264167786"/>
      <name val="Times New Roman"/>
      <family val="1"/>
    </font>
    <font>
      <sz val="11"/>
      <color theme="1" tint="0.24998000264167786"/>
      <name val="宋体"/>
      <family val="0"/>
    </font>
    <font>
      <sz val="12"/>
      <color theme="1" tint="0.24998000264167786"/>
      <name val="宋体"/>
      <family val="0"/>
    </font>
    <font>
      <sz val="8"/>
      <color theme="1" tint="0.24998000264167786"/>
      <name val="宋体"/>
      <family val="0"/>
    </font>
    <font>
      <sz val="10"/>
      <color theme="1" tint="0.24998000264167786"/>
      <name val="Times New Roman"/>
      <family val="1"/>
    </font>
    <font>
      <sz val="9"/>
      <color theme="1" tint="0.24998000264167786"/>
      <name val="Times New Roman"/>
      <family val="1"/>
    </font>
    <font>
      <sz val="10"/>
      <color theme="1" tint="0.24998000264167786"/>
      <name val="宋体"/>
      <family val="0"/>
    </font>
    <font>
      <b/>
      <sz val="12"/>
      <color theme="1"/>
      <name val="Times New Roman"/>
      <family val="1"/>
    </font>
    <font>
      <b/>
      <sz val="12"/>
      <color theme="1" tint="0.24998000264167786"/>
      <name val="Times New Roman"/>
      <family val="1"/>
    </font>
    <font>
      <b/>
      <sz val="18"/>
      <color rgb="FF000000"/>
      <name val="宋体"/>
      <family val="0"/>
    </font>
    <font>
      <b/>
      <sz val="1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44" fillId="24" borderId="0" xfId="0" applyFont="1" applyFill="1" applyAlignment="1">
      <alignment horizontal="center" vertical="center" wrapText="1"/>
    </xf>
    <xf numFmtId="0" fontId="44" fillId="24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178" fontId="48" fillId="24" borderId="10" xfId="0" applyNumberFormat="1" applyFont="1" applyFill="1" applyBorder="1" applyAlignment="1">
      <alignment horizontal="center" vertical="center"/>
    </xf>
    <xf numFmtId="0" fontId="45" fillId="24" borderId="11" xfId="0" applyFont="1" applyFill="1" applyBorder="1" applyAlignment="1">
      <alignment horizontal="center" vertical="center"/>
    </xf>
    <xf numFmtId="49" fontId="49" fillId="24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49" fontId="50" fillId="24" borderId="11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176" fontId="51" fillId="24" borderId="11" xfId="0" applyNumberFormat="1" applyFont="1" applyFill="1" applyBorder="1" applyAlignment="1">
      <alignment horizontal="center" vertical="center" wrapText="1"/>
    </xf>
    <xf numFmtId="176" fontId="50" fillId="24" borderId="11" xfId="0" applyNumberFormat="1" applyFont="1" applyFill="1" applyBorder="1" applyAlignment="1">
      <alignment horizontal="center" vertical="center" wrapText="1"/>
    </xf>
    <xf numFmtId="176" fontId="52" fillId="24" borderId="11" xfId="0" applyNumberFormat="1" applyFont="1" applyFill="1" applyBorder="1" applyAlignment="1">
      <alignment horizontal="center" vertical="center" wrapText="1"/>
    </xf>
    <xf numFmtId="178" fontId="48" fillId="24" borderId="12" xfId="0" applyNumberFormat="1" applyFont="1" applyFill="1" applyBorder="1" applyAlignment="1">
      <alignment horizontal="center" vertical="center"/>
    </xf>
    <xf numFmtId="0" fontId="45" fillId="24" borderId="13" xfId="0" applyFont="1" applyFill="1" applyBorder="1" applyAlignment="1">
      <alignment horizontal="center" vertical="center"/>
    </xf>
    <xf numFmtId="49" fontId="50" fillId="24" borderId="13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176" fontId="51" fillId="24" borderId="13" xfId="0" applyNumberFormat="1" applyFont="1" applyFill="1" applyBorder="1" applyAlignment="1">
      <alignment horizontal="center" vertical="center" wrapText="1"/>
    </xf>
    <xf numFmtId="176" fontId="45" fillId="0" borderId="13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76" fontId="54" fillId="0" borderId="11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4" fontId="54" fillId="24" borderId="11" xfId="0" applyNumberFormat="1" applyFont="1" applyFill="1" applyBorder="1" applyAlignment="1">
      <alignment horizontal="center" vertical="center"/>
    </xf>
    <xf numFmtId="14" fontId="53" fillId="24" borderId="11" xfId="0" applyNumberFormat="1" applyFont="1" applyFill="1" applyBorder="1" applyAlignment="1">
      <alignment horizontal="center" vertical="center"/>
    </xf>
    <xf numFmtId="0" fontId="53" fillId="24" borderId="11" xfId="0" applyFont="1" applyFill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45" fillId="24" borderId="12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14" fontId="53" fillId="24" borderId="13" xfId="0" applyNumberFormat="1" applyFont="1" applyFill="1" applyBorder="1" applyAlignment="1">
      <alignment horizontal="center" vertical="center"/>
    </xf>
    <xf numFmtId="0" fontId="45" fillId="24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14" fontId="53" fillId="24" borderId="0" xfId="0" applyNumberFormat="1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176" fontId="57" fillId="0" borderId="11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76" fontId="58" fillId="0" borderId="11" xfId="0" applyNumberFormat="1" applyFont="1" applyFill="1" applyBorder="1" applyAlignment="1">
      <alignment horizontal="center" vertical="center" wrapText="1"/>
    </xf>
    <xf numFmtId="178" fontId="44" fillId="0" borderId="12" xfId="0" applyNumberFormat="1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/>
    </xf>
    <xf numFmtId="176" fontId="57" fillId="0" borderId="13" xfId="0" applyNumberFormat="1" applyFont="1" applyFill="1" applyBorder="1" applyAlignment="1">
      <alignment horizontal="center" vertical="center"/>
    </xf>
    <xf numFmtId="176" fontId="44" fillId="0" borderId="13" xfId="0" applyNumberFormat="1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58" fillId="24" borderId="12" xfId="0" applyFont="1" applyFill="1" applyBorder="1" applyAlignment="1">
      <alignment horizontal="center" vertical="center" wrapText="1"/>
    </xf>
    <xf numFmtId="0" fontId="58" fillId="24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9" fillId="24" borderId="14" xfId="0" applyFont="1" applyFill="1" applyBorder="1" applyAlignment="1">
      <alignment horizontal="center" vertical="center" wrapText="1"/>
    </xf>
    <xf numFmtId="0" fontId="50" fillId="24" borderId="14" xfId="0" applyFont="1" applyFill="1" applyBorder="1" applyAlignment="1">
      <alignment horizontal="center" vertical="center"/>
    </xf>
    <xf numFmtId="0" fontId="49" fillId="24" borderId="14" xfId="0" applyFont="1" applyFill="1" applyBorder="1" applyAlignment="1">
      <alignment horizontal="center" vertical="center"/>
    </xf>
    <xf numFmtId="0" fontId="50" fillId="24" borderId="15" xfId="0" applyFont="1" applyFill="1" applyBorder="1" applyAlignment="1">
      <alignment horizontal="center" vertical="center"/>
    </xf>
    <xf numFmtId="176" fontId="55" fillId="0" borderId="11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176" fontId="44" fillId="0" borderId="13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9" fillId="24" borderId="14" xfId="0" applyFont="1" applyFill="1" applyBorder="1" applyAlignment="1">
      <alignment horizontal="center" vertical="center" wrapText="1"/>
    </xf>
    <xf numFmtId="178" fontId="60" fillId="24" borderId="16" xfId="0" applyNumberFormat="1" applyFont="1" applyFill="1" applyBorder="1" applyAlignment="1">
      <alignment horizontal="center" vertical="center"/>
    </xf>
    <xf numFmtId="178" fontId="60" fillId="24" borderId="17" xfId="0" applyNumberFormat="1" applyFont="1" applyFill="1" applyBorder="1" applyAlignment="1">
      <alignment horizontal="center" vertical="center"/>
    </xf>
    <xf numFmtId="178" fontId="60" fillId="24" borderId="18" xfId="0" applyNumberFormat="1" applyFont="1" applyFill="1" applyBorder="1" applyAlignment="1">
      <alignment horizontal="center" vertical="center"/>
    </xf>
    <xf numFmtId="178" fontId="61" fillId="24" borderId="16" xfId="0" applyNumberFormat="1" applyFont="1" applyFill="1" applyBorder="1" applyAlignment="1">
      <alignment horizontal="center" vertical="center"/>
    </xf>
    <xf numFmtId="178" fontId="61" fillId="24" borderId="17" xfId="0" applyNumberFormat="1" applyFont="1" applyFill="1" applyBorder="1" applyAlignment="1">
      <alignment horizontal="center" vertical="center"/>
    </xf>
    <xf numFmtId="178" fontId="61" fillId="24" borderId="18" xfId="0" applyNumberFormat="1" applyFont="1" applyFill="1" applyBorder="1" applyAlignment="1">
      <alignment horizontal="center" vertical="center"/>
    </xf>
    <xf numFmtId="178" fontId="61" fillId="0" borderId="16" xfId="0" applyNumberFormat="1" applyFont="1" applyFill="1" applyBorder="1" applyAlignment="1">
      <alignment horizontal="center" vertical="center"/>
    </xf>
    <xf numFmtId="178" fontId="61" fillId="0" borderId="17" xfId="0" applyNumberFormat="1" applyFont="1" applyFill="1" applyBorder="1" applyAlignment="1">
      <alignment horizontal="center" vertical="center"/>
    </xf>
    <xf numFmtId="178" fontId="61" fillId="0" borderId="18" xfId="0" applyNumberFormat="1" applyFont="1" applyFill="1" applyBorder="1" applyAlignment="1">
      <alignment horizontal="center" vertical="center"/>
    </xf>
    <xf numFmtId="177" fontId="62" fillId="24" borderId="0" xfId="0" applyNumberFormat="1" applyFont="1" applyFill="1" applyAlignment="1">
      <alignment horizontal="center" vertical="center"/>
    </xf>
    <xf numFmtId="177" fontId="63" fillId="24" borderId="0" xfId="0" applyNumberFormat="1" applyFont="1" applyFill="1" applyAlignment="1">
      <alignment horizontal="center" vertical="center"/>
    </xf>
    <xf numFmtId="177" fontId="63" fillId="24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31">
      <selection activeCell="K32" sqref="K32"/>
    </sheetView>
  </sheetViews>
  <sheetFormatPr defaultColWidth="12.375" defaultRowHeight="14.25"/>
  <cols>
    <col min="1" max="1" width="6.00390625" style="3" customWidth="1"/>
    <col min="2" max="2" width="10.50390625" style="3" customWidth="1"/>
    <col min="3" max="3" width="5.125" style="3" customWidth="1"/>
    <col min="4" max="4" width="9.875" style="3" customWidth="1"/>
    <col min="5" max="5" width="16.25390625" style="3" customWidth="1"/>
    <col min="6" max="6" width="15.25390625" style="4" customWidth="1"/>
    <col min="7" max="7" width="9.25390625" style="4" customWidth="1"/>
    <col min="8" max="8" width="9.00390625" style="5" customWidth="1"/>
    <col min="9" max="9" width="7.25390625" style="5" customWidth="1"/>
    <col min="10" max="10" width="16.625" style="4" customWidth="1"/>
    <col min="11" max="11" width="14.75390625" style="3" customWidth="1"/>
    <col min="12" max="16384" width="12.375" style="3" customWidth="1"/>
  </cols>
  <sheetData>
    <row r="1" spans="1:11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3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4.75" customHeight="1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1"/>
    </row>
    <row r="4" spans="1:11" ht="24.7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9" t="s">
        <v>8</v>
      </c>
      <c r="H4" s="10" t="s">
        <v>9</v>
      </c>
      <c r="I4" s="10" t="s">
        <v>10</v>
      </c>
      <c r="J4" s="69" t="s">
        <v>11</v>
      </c>
      <c r="K4" s="70" t="s">
        <v>12</v>
      </c>
    </row>
    <row r="5" spans="1:11" s="1" customFormat="1" ht="24.75" customHeight="1">
      <c r="A5" s="11">
        <v>1</v>
      </c>
      <c r="B5" s="12" t="s">
        <v>13</v>
      </c>
      <c r="C5" s="12" t="s">
        <v>14</v>
      </c>
      <c r="D5" s="13" t="s">
        <v>15</v>
      </c>
      <c r="E5" s="14">
        <v>20200512042</v>
      </c>
      <c r="F5" s="15">
        <v>29.5</v>
      </c>
      <c r="G5" s="15">
        <v>20.25</v>
      </c>
      <c r="H5" s="15">
        <v>23.33</v>
      </c>
      <c r="I5" s="15">
        <v>0.5</v>
      </c>
      <c r="J5" s="15">
        <f>F5+G5+H5+I5</f>
        <v>73.58</v>
      </c>
      <c r="K5" s="71" t="s">
        <v>16</v>
      </c>
    </row>
    <row r="6" spans="1:11" s="2" customFormat="1" ht="24.75" customHeight="1">
      <c r="A6" s="11">
        <v>2</v>
      </c>
      <c r="B6" s="12" t="s">
        <v>17</v>
      </c>
      <c r="C6" s="12" t="s">
        <v>14</v>
      </c>
      <c r="D6" s="16" t="s">
        <v>18</v>
      </c>
      <c r="E6" s="17">
        <v>20200512027</v>
      </c>
      <c r="F6" s="15">
        <v>29</v>
      </c>
      <c r="G6" s="15" t="s">
        <v>19</v>
      </c>
      <c r="H6" s="15">
        <v>24.58</v>
      </c>
      <c r="I6" s="15"/>
      <c r="J6" s="15">
        <f>F6+G6+H6+I6</f>
        <v>73.38</v>
      </c>
      <c r="K6" s="72"/>
    </row>
    <row r="7" spans="1:11" s="2" customFormat="1" ht="24.75" customHeight="1">
      <c r="A7" s="11">
        <v>3</v>
      </c>
      <c r="B7" s="12" t="s">
        <v>20</v>
      </c>
      <c r="C7" s="12" t="s">
        <v>14</v>
      </c>
      <c r="D7" s="13" t="s">
        <v>15</v>
      </c>
      <c r="E7" s="17">
        <v>20200512011</v>
      </c>
      <c r="F7" s="15">
        <v>34.75</v>
      </c>
      <c r="G7" s="15" t="s">
        <v>21</v>
      </c>
      <c r="H7" s="15">
        <v>17.08</v>
      </c>
      <c r="I7" s="15">
        <v>0.5</v>
      </c>
      <c r="J7" s="15">
        <f>F7+G7+H7+I7</f>
        <v>72.78</v>
      </c>
      <c r="K7" s="73" t="s">
        <v>22</v>
      </c>
    </row>
    <row r="8" spans="1:11" s="2" customFormat="1" ht="24.75" customHeight="1">
      <c r="A8" s="11">
        <v>4</v>
      </c>
      <c r="B8" s="12" t="s">
        <v>23</v>
      </c>
      <c r="C8" s="12" t="s">
        <v>14</v>
      </c>
      <c r="D8" s="16" t="s">
        <v>15</v>
      </c>
      <c r="E8" s="14" t="s">
        <v>24</v>
      </c>
      <c r="F8" s="18">
        <v>29.5</v>
      </c>
      <c r="G8" s="15" t="s">
        <v>25</v>
      </c>
      <c r="H8" s="15" t="s">
        <v>26</v>
      </c>
      <c r="I8" s="15"/>
      <c r="J8" s="15">
        <f aca="true" t="shared" si="0" ref="J8:J16">F8+G8+H8+I8</f>
        <v>64.65</v>
      </c>
      <c r="K8" s="72"/>
    </row>
    <row r="9" spans="1:11" s="2" customFormat="1" ht="24.75" customHeight="1">
      <c r="A9" s="11">
        <v>5</v>
      </c>
      <c r="B9" s="12" t="s">
        <v>27</v>
      </c>
      <c r="C9" s="12" t="s">
        <v>14</v>
      </c>
      <c r="D9" s="13" t="s">
        <v>15</v>
      </c>
      <c r="E9" s="14" t="s">
        <v>28</v>
      </c>
      <c r="F9" s="18">
        <v>26</v>
      </c>
      <c r="G9" s="15" t="s">
        <v>29</v>
      </c>
      <c r="H9" s="15" t="s">
        <v>30</v>
      </c>
      <c r="I9" s="15" t="s">
        <v>31</v>
      </c>
      <c r="J9" s="15">
        <f t="shared" si="0"/>
        <v>64.55</v>
      </c>
      <c r="K9" s="88" t="s">
        <v>108</v>
      </c>
    </row>
    <row r="10" spans="1:11" s="2" customFormat="1" ht="24.75" customHeight="1">
      <c r="A10" s="11">
        <v>6</v>
      </c>
      <c r="B10" s="12" t="s">
        <v>32</v>
      </c>
      <c r="C10" s="12" t="s">
        <v>14</v>
      </c>
      <c r="D10" s="13" t="s">
        <v>15</v>
      </c>
      <c r="E10" s="14">
        <v>20200512047</v>
      </c>
      <c r="F10" s="18">
        <v>31</v>
      </c>
      <c r="G10" s="15" t="s">
        <v>33</v>
      </c>
      <c r="H10" s="15" t="s">
        <v>34</v>
      </c>
      <c r="I10" s="15"/>
      <c r="J10" s="15">
        <f t="shared" si="0"/>
        <v>63.92</v>
      </c>
      <c r="K10" s="72"/>
    </row>
    <row r="11" spans="1:11" s="2" customFormat="1" ht="24.75" customHeight="1">
      <c r="A11" s="11">
        <v>7</v>
      </c>
      <c r="B11" s="12" t="s">
        <v>35</v>
      </c>
      <c r="C11" s="12" t="s">
        <v>14</v>
      </c>
      <c r="D11" s="16" t="s">
        <v>36</v>
      </c>
      <c r="E11" s="14">
        <v>20200512051</v>
      </c>
      <c r="F11" s="18">
        <v>25</v>
      </c>
      <c r="G11" s="15" t="s">
        <v>37</v>
      </c>
      <c r="H11" s="15" t="s">
        <v>38</v>
      </c>
      <c r="I11" s="15" t="s">
        <v>39</v>
      </c>
      <c r="J11" s="15">
        <f t="shared" si="0"/>
        <v>63.27</v>
      </c>
      <c r="K11" s="73" t="s">
        <v>16</v>
      </c>
    </row>
    <row r="12" spans="1:11" s="2" customFormat="1" ht="24.75" customHeight="1">
      <c r="A12" s="11">
        <v>8</v>
      </c>
      <c r="B12" s="12" t="s">
        <v>40</v>
      </c>
      <c r="C12" s="12" t="s">
        <v>14</v>
      </c>
      <c r="D12" s="16" t="s">
        <v>15</v>
      </c>
      <c r="E12" s="14" t="s">
        <v>41</v>
      </c>
      <c r="F12" s="18">
        <v>27.5</v>
      </c>
      <c r="G12" s="15" t="s">
        <v>42</v>
      </c>
      <c r="H12" s="15" t="s">
        <v>26</v>
      </c>
      <c r="I12" s="15" t="s">
        <v>39</v>
      </c>
      <c r="J12" s="15">
        <f t="shared" si="0"/>
        <v>63.2</v>
      </c>
      <c r="K12" s="73" t="s">
        <v>22</v>
      </c>
    </row>
    <row r="13" spans="1:11" s="2" customFormat="1" ht="24.75" customHeight="1">
      <c r="A13" s="11">
        <v>9</v>
      </c>
      <c r="B13" s="12" t="s">
        <v>43</v>
      </c>
      <c r="C13" s="12" t="s">
        <v>14</v>
      </c>
      <c r="D13" s="16" t="s">
        <v>15</v>
      </c>
      <c r="E13" s="14">
        <v>20200512048</v>
      </c>
      <c r="F13" s="19" t="s">
        <v>44</v>
      </c>
      <c r="G13" s="15" t="s">
        <v>45</v>
      </c>
      <c r="H13" s="15" t="s">
        <v>46</v>
      </c>
      <c r="I13" s="15"/>
      <c r="J13" s="15">
        <f t="shared" si="0"/>
        <v>62.43</v>
      </c>
      <c r="K13" s="72"/>
    </row>
    <row r="14" spans="1:11" s="2" customFormat="1" ht="24.75" customHeight="1">
      <c r="A14" s="11">
        <v>10</v>
      </c>
      <c r="B14" s="12" t="s">
        <v>47</v>
      </c>
      <c r="C14" s="12" t="s">
        <v>14</v>
      </c>
      <c r="D14" s="13" t="s">
        <v>15</v>
      </c>
      <c r="E14" s="14" t="s">
        <v>48</v>
      </c>
      <c r="F14" s="20">
        <v>26.5</v>
      </c>
      <c r="G14" s="15" t="s">
        <v>49</v>
      </c>
      <c r="H14" s="15" t="s">
        <v>33</v>
      </c>
      <c r="I14" s="15" t="s">
        <v>39</v>
      </c>
      <c r="J14" s="15">
        <f t="shared" si="0"/>
        <v>60.65</v>
      </c>
      <c r="K14" s="73" t="s">
        <v>50</v>
      </c>
    </row>
    <row r="15" spans="1:11" s="2" customFormat="1" ht="24.75" customHeight="1">
      <c r="A15" s="11">
        <v>11</v>
      </c>
      <c r="B15" s="12" t="s">
        <v>51</v>
      </c>
      <c r="C15" s="12" t="s">
        <v>14</v>
      </c>
      <c r="D15" s="16" t="s">
        <v>15</v>
      </c>
      <c r="E15" s="14" t="s">
        <v>52</v>
      </c>
      <c r="F15" s="18">
        <v>26.5</v>
      </c>
      <c r="G15" s="15" t="s">
        <v>45</v>
      </c>
      <c r="H15" s="15" t="s">
        <v>53</v>
      </c>
      <c r="I15" s="15" t="s">
        <v>39</v>
      </c>
      <c r="J15" s="15">
        <f t="shared" si="0"/>
        <v>58.43</v>
      </c>
      <c r="K15" s="88" t="s">
        <v>107</v>
      </c>
    </row>
    <row r="16" spans="1:11" s="2" customFormat="1" ht="24.75" customHeight="1">
      <c r="A16" s="21">
        <v>12</v>
      </c>
      <c r="B16" s="22" t="s">
        <v>54</v>
      </c>
      <c r="C16" s="22" t="s">
        <v>14</v>
      </c>
      <c r="D16" s="23" t="s">
        <v>15</v>
      </c>
      <c r="E16" s="24">
        <v>20200512052</v>
      </c>
      <c r="F16" s="25">
        <v>24.5</v>
      </c>
      <c r="G16" s="26" t="s">
        <v>55</v>
      </c>
      <c r="H16" s="26" t="s">
        <v>56</v>
      </c>
      <c r="I16" s="26"/>
      <c r="J16" s="26">
        <f t="shared" si="0"/>
        <v>56.5</v>
      </c>
      <c r="K16" s="74"/>
    </row>
    <row r="19" spans="1:11" ht="15.75">
      <c r="A19" s="98" t="s">
        <v>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ht="15.7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24.75" customHeight="1">
      <c r="A21" s="92" t="s">
        <v>57</v>
      </c>
      <c r="B21" s="93"/>
      <c r="C21" s="93"/>
      <c r="D21" s="93"/>
      <c r="E21" s="93"/>
      <c r="F21" s="93"/>
      <c r="G21" s="93"/>
      <c r="H21" s="93"/>
      <c r="I21" s="93"/>
      <c r="J21" s="93"/>
      <c r="K21" s="94"/>
    </row>
    <row r="22" spans="1:11" ht="24.75" customHeight="1">
      <c r="A22" s="27" t="s">
        <v>2</v>
      </c>
      <c r="B22" s="12" t="s">
        <v>58</v>
      </c>
      <c r="C22" s="28" t="s">
        <v>4</v>
      </c>
      <c r="D22" s="28" t="s">
        <v>5</v>
      </c>
      <c r="E22" s="29" t="s">
        <v>6</v>
      </c>
      <c r="F22" s="30" t="s">
        <v>7</v>
      </c>
      <c r="G22" s="30" t="s">
        <v>8</v>
      </c>
      <c r="H22" s="31" t="s">
        <v>59</v>
      </c>
      <c r="I22" s="31" t="s">
        <v>10</v>
      </c>
      <c r="J22" s="75" t="s">
        <v>11</v>
      </c>
      <c r="K22" s="76" t="s">
        <v>12</v>
      </c>
    </row>
    <row r="23" spans="1:11" ht="24.75" customHeight="1">
      <c r="A23" s="32">
        <v>1</v>
      </c>
      <c r="B23" s="12" t="s">
        <v>60</v>
      </c>
      <c r="C23" s="33" t="s">
        <v>61</v>
      </c>
      <c r="D23" s="34" t="s">
        <v>15</v>
      </c>
      <c r="E23" s="15" t="s">
        <v>62</v>
      </c>
      <c r="F23" s="15">
        <v>48.5</v>
      </c>
      <c r="G23" s="15">
        <v>20.2</v>
      </c>
      <c r="H23" s="15" t="s">
        <v>63</v>
      </c>
      <c r="I23" s="15"/>
      <c r="J23" s="15">
        <f>F23+G23+H23+I23</f>
        <v>89.12</v>
      </c>
      <c r="K23" s="77"/>
    </row>
    <row r="24" spans="1:11" ht="24.75" customHeight="1">
      <c r="A24" s="32">
        <v>2</v>
      </c>
      <c r="B24" s="12" t="s">
        <v>64</v>
      </c>
      <c r="C24" s="33" t="s">
        <v>61</v>
      </c>
      <c r="D24" s="35" t="s">
        <v>15</v>
      </c>
      <c r="E24" s="15" t="s">
        <v>65</v>
      </c>
      <c r="F24" s="15">
        <v>38</v>
      </c>
      <c r="G24" s="15">
        <v>19.95</v>
      </c>
      <c r="H24" s="15" t="s">
        <v>30</v>
      </c>
      <c r="I24" s="15"/>
      <c r="J24" s="15">
        <f aca="true" t="shared" si="1" ref="J24:J32">F24+G24+H24+I24</f>
        <v>76.7</v>
      </c>
      <c r="K24" s="77"/>
    </row>
    <row r="25" spans="1:11" ht="24.75" customHeight="1">
      <c r="A25" s="32">
        <v>3</v>
      </c>
      <c r="B25" s="12" t="s">
        <v>66</v>
      </c>
      <c r="C25" s="36" t="s">
        <v>61</v>
      </c>
      <c r="D25" s="37" t="s">
        <v>15</v>
      </c>
      <c r="E25" s="15" t="s">
        <v>67</v>
      </c>
      <c r="F25" s="15">
        <v>34.5</v>
      </c>
      <c r="G25" s="15">
        <v>19.3</v>
      </c>
      <c r="H25" s="15" t="s">
        <v>68</v>
      </c>
      <c r="I25" s="15" t="s">
        <v>39</v>
      </c>
      <c r="J25" s="15">
        <f t="shared" si="1"/>
        <v>75.55</v>
      </c>
      <c r="K25" s="78" t="s">
        <v>69</v>
      </c>
    </row>
    <row r="26" spans="1:11" ht="24.75" customHeight="1">
      <c r="A26" s="32">
        <v>4</v>
      </c>
      <c r="B26" s="12" t="s">
        <v>70</v>
      </c>
      <c r="C26" s="33" t="s">
        <v>61</v>
      </c>
      <c r="D26" s="38" t="s">
        <v>15</v>
      </c>
      <c r="E26" s="15" t="s">
        <v>71</v>
      </c>
      <c r="F26" s="15">
        <v>33.5</v>
      </c>
      <c r="G26" s="15">
        <v>19.75</v>
      </c>
      <c r="H26" s="15" t="s">
        <v>72</v>
      </c>
      <c r="I26" s="15"/>
      <c r="J26" s="15">
        <f t="shared" si="1"/>
        <v>74.92</v>
      </c>
      <c r="K26" s="77"/>
    </row>
    <row r="27" spans="1:11" ht="24.75" customHeight="1">
      <c r="A27" s="32">
        <v>5</v>
      </c>
      <c r="B27" s="12" t="s">
        <v>73</v>
      </c>
      <c r="C27" s="33" t="s">
        <v>61</v>
      </c>
      <c r="D27" s="34" t="s">
        <v>15</v>
      </c>
      <c r="E27" s="15" t="s">
        <v>74</v>
      </c>
      <c r="F27" s="15">
        <v>32.5</v>
      </c>
      <c r="G27" s="15">
        <v>19.95</v>
      </c>
      <c r="H27" s="15" t="s">
        <v>68</v>
      </c>
      <c r="I27" s="15"/>
      <c r="J27" s="15">
        <f t="shared" si="1"/>
        <v>73.7</v>
      </c>
      <c r="K27" s="77"/>
    </row>
    <row r="28" spans="1:11" ht="24.75" customHeight="1">
      <c r="A28" s="32">
        <v>6</v>
      </c>
      <c r="B28" s="12" t="s">
        <v>75</v>
      </c>
      <c r="C28" s="33" t="s">
        <v>61</v>
      </c>
      <c r="D28" s="35" t="s">
        <v>15</v>
      </c>
      <c r="E28" s="15" t="s">
        <v>76</v>
      </c>
      <c r="F28" s="15">
        <v>33</v>
      </c>
      <c r="G28" s="15">
        <v>19.3</v>
      </c>
      <c r="H28" s="15" t="s">
        <v>46</v>
      </c>
      <c r="I28" s="15"/>
      <c r="J28" s="15">
        <f t="shared" si="1"/>
        <v>71.88</v>
      </c>
      <c r="K28" s="77"/>
    </row>
    <row r="29" spans="1:11" ht="24.75" customHeight="1">
      <c r="A29" s="32">
        <v>7</v>
      </c>
      <c r="B29" s="12" t="s">
        <v>77</v>
      </c>
      <c r="C29" s="33" t="s">
        <v>61</v>
      </c>
      <c r="D29" s="35" t="s">
        <v>15</v>
      </c>
      <c r="E29" s="15" t="s">
        <v>78</v>
      </c>
      <c r="F29" s="15">
        <v>32.5</v>
      </c>
      <c r="G29" s="15">
        <v>19.55</v>
      </c>
      <c r="H29" s="15" t="s">
        <v>79</v>
      </c>
      <c r="I29" s="15"/>
      <c r="J29" s="15">
        <f t="shared" si="1"/>
        <v>71.22</v>
      </c>
      <c r="K29" s="77"/>
    </row>
    <row r="30" spans="1:11" ht="24.75" customHeight="1">
      <c r="A30" s="32">
        <v>8</v>
      </c>
      <c r="B30" s="12" t="s">
        <v>80</v>
      </c>
      <c r="C30" s="33" t="s">
        <v>61</v>
      </c>
      <c r="D30" s="35" t="s">
        <v>15</v>
      </c>
      <c r="E30" s="15" t="s">
        <v>81</v>
      </c>
      <c r="F30" s="15">
        <v>35.5</v>
      </c>
      <c r="G30" s="15">
        <v>18.85</v>
      </c>
      <c r="H30" s="15" t="s">
        <v>34</v>
      </c>
      <c r="I30" s="15" t="s">
        <v>39</v>
      </c>
      <c r="J30" s="15">
        <f t="shared" si="1"/>
        <v>70.27</v>
      </c>
      <c r="K30" s="78" t="s">
        <v>82</v>
      </c>
    </row>
    <row r="31" spans="1:11" ht="24.75" customHeight="1">
      <c r="A31" s="32">
        <v>9</v>
      </c>
      <c r="B31" s="12" t="s">
        <v>83</v>
      </c>
      <c r="C31" s="33" t="s">
        <v>61</v>
      </c>
      <c r="D31" s="35" t="s">
        <v>15</v>
      </c>
      <c r="E31" s="15" t="s">
        <v>84</v>
      </c>
      <c r="F31" s="15">
        <v>34</v>
      </c>
      <c r="G31" s="15">
        <v>19.85</v>
      </c>
      <c r="H31" s="15" t="s">
        <v>53</v>
      </c>
      <c r="I31" s="15" t="s">
        <v>85</v>
      </c>
      <c r="J31" s="15">
        <f t="shared" si="1"/>
        <v>69.93</v>
      </c>
      <c r="K31" s="79" t="s">
        <v>86</v>
      </c>
    </row>
    <row r="32" spans="1:11" ht="24.75" customHeight="1">
      <c r="A32" s="39">
        <v>10</v>
      </c>
      <c r="B32" s="22" t="s">
        <v>87</v>
      </c>
      <c r="C32" s="40" t="s">
        <v>61</v>
      </c>
      <c r="D32" s="41" t="s">
        <v>15</v>
      </c>
      <c r="E32" s="26" t="s">
        <v>88</v>
      </c>
      <c r="F32" s="26">
        <v>32.5</v>
      </c>
      <c r="G32" s="26">
        <v>19.65</v>
      </c>
      <c r="H32" s="26" t="s">
        <v>56</v>
      </c>
      <c r="I32" s="26" t="s">
        <v>39</v>
      </c>
      <c r="J32" s="26">
        <f t="shared" si="1"/>
        <v>68.9</v>
      </c>
      <c r="K32" s="80" t="s">
        <v>89</v>
      </c>
    </row>
    <row r="33" spans="1:11" ht="24.75" customHeight="1">
      <c r="A33" s="42"/>
      <c r="B33" s="42"/>
      <c r="C33" s="43"/>
      <c r="D33" s="44"/>
      <c r="E33" s="45"/>
      <c r="F33" s="45"/>
      <c r="G33" s="45"/>
      <c r="H33" s="45"/>
      <c r="I33" s="45"/>
      <c r="J33" s="45"/>
      <c r="K33" s="81"/>
    </row>
    <row r="34" spans="1:11" ht="33" customHeight="1">
      <c r="A34" s="98" t="s">
        <v>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1:11" ht="15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24.75" customHeight="1">
      <c r="A36" s="95" t="s">
        <v>90</v>
      </c>
      <c r="B36" s="96"/>
      <c r="C36" s="96"/>
      <c r="D36" s="96"/>
      <c r="E36" s="96"/>
      <c r="F36" s="96"/>
      <c r="G36" s="96"/>
      <c r="H36" s="96"/>
      <c r="I36" s="96"/>
      <c r="J36" s="96"/>
      <c r="K36" s="97"/>
    </row>
    <row r="37" spans="1:11" ht="24.75" customHeight="1">
      <c r="A37" s="46" t="s">
        <v>2</v>
      </c>
      <c r="B37" s="47" t="s">
        <v>58</v>
      </c>
      <c r="C37" s="48" t="s">
        <v>4</v>
      </c>
      <c r="D37" s="48" t="s">
        <v>5</v>
      </c>
      <c r="E37" s="29" t="s">
        <v>6</v>
      </c>
      <c r="F37" s="30" t="s">
        <v>7</v>
      </c>
      <c r="G37" s="30" t="s">
        <v>8</v>
      </c>
      <c r="H37" s="49" t="s">
        <v>91</v>
      </c>
      <c r="I37" s="31" t="s">
        <v>10</v>
      </c>
      <c r="J37" s="75" t="s">
        <v>11</v>
      </c>
      <c r="K37" s="76" t="s">
        <v>12</v>
      </c>
    </row>
    <row r="38" spans="1:11" ht="24.75" customHeight="1">
      <c r="A38" s="50">
        <v>1</v>
      </c>
      <c r="B38" s="12" t="s">
        <v>92</v>
      </c>
      <c r="C38" s="51" t="s">
        <v>14</v>
      </c>
      <c r="D38" s="51" t="s">
        <v>18</v>
      </c>
      <c r="E38" s="14" t="s">
        <v>93</v>
      </c>
      <c r="F38" s="52">
        <v>39.6</v>
      </c>
      <c r="G38" s="53">
        <v>30.64</v>
      </c>
      <c r="H38" s="54" t="s">
        <v>94</v>
      </c>
      <c r="I38" s="82" t="s">
        <v>39</v>
      </c>
      <c r="J38" s="83">
        <f>F38+G38+I38</f>
        <v>70.74000000000001</v>
      </c>
      <c r="K38" s="76" t="s">
        <v>95</v>
      </c>
    </row>
    <row r="39" spans="1:11" ht="24.75" customHeight="1">
      <c r="A39" s="50">
        <v>2</v>
      </c>
      <c r="B39" s="12" t="s">
        <v>96</v>
      </c>
      <c r="C39" s="55" t="s">
        <v>14</v>
      </c>
      <c r="D39" s="51" t="s">
        <v>15</v>
      </c>
      <c r="E39" s="14" t="s">
        <v>97</v>
      </c>
      <c r="F39" s="56">
        <v>38.4</v>
      </c>
      <c r="G39" s="53">
        <v>32.24</v>
      </c>
      <c r="H39" s="54" t="s">
        <v>94</v>
      </c>
      <c r="I39" s="82"/>
      <c r="J39" s="83">
        <f>F39+G39+I39</f>
        <v>70.64</v>
      </c>
      <c r="K39" s="84"/>
    </row>
    <row r="40" spans="1:11" ht="24.75" customHeight="1">
      <c r="A40" s="50">
        <v>3</v>
      </c>
      <c r="B40" s="12" t="s">
        <v>98</v>
      </c>
      <c r="C40" s="55" t="s">
        <v>14</v>
      </c>
      <c r="D40" s="51" t="s">
        <v>15</v>
      </c>
      <c r="E40" s="14" t="s">
        <v>99</v>
      </c>
      <c r="F40" s="56">
        <v>36</v>
      </c>
      <c r="G40" s="53">
        <v>31.04</v>
      </c>
      <c r="H40" s="54" t="s">
        <v>94</v>
      </c>
      <c r="I40" s="82"/>
      <c r="J40" s="83">
        <f>F40+G40+I40</f>
        <v>67.03999999999999</v>
      </c>
      <c r="K40" s="84"/>
    </row>
    <row r="41" spans="1:11" ht="24.75" customHeight="1">
      <c r="A41" s="50">
        <v>4</v>
      </c>
      <c r="B41" s="12" t="s">
        <v>100</v>
      </c>
      <c r="C41" s="55" t="s">
        <v>14</v>
      </c>
      <c r="D41" s="51" t="s">
        <v>15</v>
      </c>
      <c r="E41" s="14" t="s">
        <v>101</v>
      </c>
      <c r="F41" s="52">
        <v>36</v>
      </c>
      <c r="G41" s="53">
        <v>30.56</v>
      </c>
      <c r="H41" s="54" t="s">
        <v>94</v>
      </c>
      <c r="I41" s="82"/>
      <c r="J41" s="83">
        <f>F41+G41+I41</f>
        <v>66.56</v>
      </c>
      <c r="K41" s="84"/>
    </row>
    <row r="42" spans="1:11" ht="24.75" customHeight="1">
      <c r="A42" s="57">
        <v>5</v>
      </c>
      <c r="B42" s="58" t="s">
        <v>102</v>
      </c>
      <c r="C42" s="59" t="s">
        <v>14</v>
      </c>
      <c r="D42" s="60" t="s">
        <v>15</v>
      </c>
      <c r="E42" s="24" t="s">
        <v>103</v>
      </c>
      <c r="F42" s="61">
        <v>32.4</v>
      </c>
      <c r="G42" s="62">
        <v>30.4</v>
      </c>
      <c r="H42" s="63" t="s">
        <v>94</v>
      </c>
      <c r="I42" s="85"/>
      <c r="J42" s="86">
        <f>F42+G42+I42</f>
        <v>62.8</v>
      </c>
      <c r="K42" s="87"/>
    </row>
    <row r="45" spans="1:11" ht="15.75">
      <c r="A45" s="98" t="s">
        <v>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1:11" ht="15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ht="24.75" customHeight="1">
      <c r="A47" s="92" t="s">
        <v>104</v>
      </c>
      <c r="B47" s="93"/>
      <c r="C47" s="93"/>
      <c r="D47" s="93"/>
      <c r="E47" s="93"/>
      <c r="F47" s="93"/>
      <c r="G47" s="93"/>
      <c r="H47" s="93"/>
      <c r="I47" s="93"/>
      <c r="J47" s="93"/>
      <c r="K47" s="94"/>
    </row>
    <row r="48" spans="1:11" ht="24.75" customHeight="1">
      <c r="A48" s="64" t="s">
        <v>2</v>
      </c>
      <c r="B48" s="65" t="s">
        <v>105</v>
      </c>
      <c r="C48" s="65" t="s">
        <v>4</v>
      </c>
      <c r="D48" s="28" t="s">
        <v>5</v>
      </c>
      <c r="E48" s="29" t="s">
        <v>6</v>
      </c>
      <c r="F48" s="30" t="s">
        <v>7</v>
      </c>
      <c r="G48" s="30" t="s">
        <v>8</v>
      </c>
      <c r="H48" s="49" t="s">
        <v>91</v>
      </c>
      <c r="I48" s="31" t="s">
        <v>10</v>
      </c>
      <c r="J48" s="75" t="s">
        <v>11</v>
      </c>
      <c r="K48" s="76" t="s">
        <v>12</v>
      </c>
    </row>
    <row r="49" spans="1:11" ht="24.75" customHeight="1">
      <c r="A49" s="66">
        <v>1</v>
      </c>
      <c r="B49" s="67" t="s">
        <v>106</v>
      </c>
      <c r="C49" s="67" t="s">
        <v>14</v>
      </c>
      <c r="D49" s="24" t="s">
        <v>15</v>
      </c>
      <c r="E49" s="24">
        <v>20200512156</v>
      </c>
      <c r="F49" s="24">
        <v>37.2</v>
      </c>
      <c r="G49" s="24">
        <v>27.68</v>
      </c>
      <c r="H49" s="68" t="s">
        <v>94</v>
      </c>
      <c r="I49" s="24"/>
      <c r="J49" s="24">
        <f>F49+G49</f>
        <v>64.88</v>
      </c>
      <c r="K49" s="87"/>
    </row>
  </sheetData>
  <sheetProtection/>
  <mergeCells count="8">
    <mergeCell ref="A3:K3"/>
    <mergeCell ref="A21:K21"/>
    <mergeCell ref="A36:K36"/>
    <mergeCell ref="A47:K47"/>
    <mergeCell ref="A1:K2"/>
    <mergeCell ref="A19:K20"/>
    <mergeCell ref="A34:K35"/>
    <mergeCell ref="A45:K46"/>
  </mergeCells>
  <dataValidations count="2">
    <dataValidation type="list" allowBlank="1" showInputMessage="1" showErrorMessage="1" sqref="D4 D33 D37 D48 D22:D32">
      <formula1>"大专,本科,成教大专,成教本科,高中"</formula1>
    </dataValidation>
    <dataValidation type="list" allowBlank="1" showInputMessage="1" showErrorMessage="1" sqref="D5:D7 D8:D16 D38:D42">
      <formula1>"成教大专,成教本科,大专,本科,中专,高中"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李紫琪</cp:lastModifiedBy>
  <cp:lastPrinted>2020-07-13T03:53:21Z</cp:lastPrinted>
  <dcterms:created xsi:type="dcterms:W3CDTF">2017-12-05T01:05:44Z</dcterms:created>
  <dcterms:modified xsi:type="dcterms:W3CDTF">2020-07-14T01:01:45Z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