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00" windowHeight="8940"/>
  </bookViews>
  <sheets>
    <sheet name="成绩" sheetId="1" r:id="rId1"/>
  </sheets>
  <definedNames>
    <definedName name="_xlnm.Print_Titles" localSheetId="0">成绩!$1:$2</definedName>
  </definedNames>
  <calcPr calcId="144525"/>
</workbook>
</file>

<file path=xl/sharedStrings.xml><?xml version="1.0" encoding="utf-8"?>
<sst xmlns="http://schemas.openxmlformats.org/spreadsheetml/2006/main" count="296" uniqueCount="94">
  <si>
    <t>2019年下半年市河东新区部分事业单位公开考试招聘工作人员
政审结果（递补）、拟聘用人员（第二批）名单</t>
  </si>
  <si>
    <t>岗位
代码</t>
  </si>
  <si>
    <t>招聘单位</t>
  </si>
  <si>
    <t>招聘专业</t>
  </si>
  <si>
    <t>招聘人数</t>
  </si>
  <si>
    <t>准考证号</t>
  </si>
  <si>
    <t>姓名</t>
  </si>
  <si>
    <t>公共科目成绩</t>
  </si>
  <si>
    <t>政策性加分</t>
  </si>
  <si>
    <t>笔试总成绩（折合前）</t>
  </si>
  <si>
    <t>笔试总成绩（折合后）</t>
  </si>
  <si>
    <t>面试资格审查结果</t>
  </si>
  <si>
    <t>面试成绩</t>
  </si>
  <si>
    <t>面试成绩（折合后）</t>
  </si>
  <si>
    <t>考试总成绩</t>
  </si>
  <si>
    <t>排名</t>
  </si>
  <si>
    <t>体检结果是否合格</t>
  </si>
  <si>
    <t>政审结果是否合格</t>
  </si>
  <si>
    <t>是否进入拟聘用</t>
  </si>
  <si>
    <t>遂宁市河东新区公办小学:洋渡实验学校、仁里小学校</t>
  </si>
  <si>
    <t>全日制普通高校本科及以上：小学教育、中国语言文学类、汉语言文学类</t>
  </si>
  <si>
    <t>1628001041601</t>
  </si>
  <si>
    <t>姚瑶</t>
  </si>
  <si>
    <t>67.00</t>
  </si>
  <si>
    <t/>
  </si>
  <si>
    <t>合格</t>
  </si>
  <si>
    <t>88.67</t>
  </si>
  <si>
    <t>是</t>
  </si>
  <si>
    <t>1628001041419</t>
  </si>
  <si>
    <t>龚雪琴</t>
  </si>
  <si>
    <t>70.50</t>
  </si>
  <si>
    <t>81.16</t>
  </si>
  <si>
    <t>1628001041606</t>
  </si>
  <si>
    <t>王淼</t>
  </si>
  <si>
    <t>69.50</t>
  </si>
  <si>
    <t>80.83</t>
  </si>
  <si>
    <t>1628001041525</t>
  </si>
  <si>
    <t>程思瑶</t>
  </si>
  <si>
    <t>68.50</t>
  </si>
  <si>
    <t>81.53</t>
  </si>
  <si>
    <t>1628001041615</t>
  </si>
  <si>
    <t>韦苏倩</t>
  </si>
  <si>
    <t>遂宁市河东新区紫竹路小学校</t>
  </si>
  <si>
    <t>1628002042014</t>
  </si>
  <si>
    <t>向茜茜</t>
  </si>
  <si>
    <t>78.50</t>
  </si>
  <si>
    <t>1628002042102</t>
  </si>
  <si>
    <t>郑佳欣</t>
  </si>
  <si>
    <t>71.50</t>
  </si>
  <si>
    <t xml:space="preserve"> 是</t>
  </si>
  <si>
    <t>1628002041728</t>
  </si>
  <si>
    <r>
      <rPr>
        <sz val="10"/>
        <rFont val="宋体"/>
        <charset val="134"/>
      </rPr>
      <t>徐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源</t>
    </r>
  </si>
  <si>
    <t>全日制普通高校本科及以上：小学教育、信息与计算科学、数学与应用数学、数学类</t>
  </si>
  <si>
    <t>1628003042126</t>
  </si>
  <si>
    <t>胡思容</t>
  </si>
  <si>
    <t>75.50</t>
  </si>
  <si>
    <t>1628003042419</t>
  </si>
  <si>
    <t>黄春芝</t>
  </si>
  <si>
    <t>73.00</t>
  </si>
  <si>
    <t>1628003042210</t>
  </si>
  <si>
    <t>赵雪竹</t>
  </si>
  <si>
    <t>65.50</t>
  </si>
  <si>
    <t>1628003042202</t>
  </si>
  <si>
    <t>王晓丹</t>
  </si>
  <si>
    <t>1628003042219</t>
  </si>
  <si>
    <t>黎双琪</t>
  </si>
  <si>
    <t>67.50</t>
  </si>
  <si>
    <t>遂宁市河东新区公办小学:洋渡实验学校、河东实验小学校</t>
  </si>
  <si>
    <t>1628004042605</t>
  </si>
  <si>
    <t>陈梦琳</t>
  </si>
  <si>
    <t>77.50</t>
  </si>
  <si>
    <t>1628004042603</t>
  </si>
  <si>
    <t>李青青</t>
  </si>
  <si>
    <t>1628004042524</t>
  </si>
  <si>
    <t>韩林秀</t>
  </si>
  <si>
    <t>65.00</t>
  </si>
  <si>
    <t>1628004042526</t>
  </si>
  <si>
    <t>何云露</t>
  </si>
  <si>
    <t>63.00</t>
  </si>
  <si>
    <r>
      <rPr>
        <sz val="10"/>
        <rFont val="宋体"/>
        <charset val="134"/>
      </rPr>
      <t>遂宁市河东新区公办幼儿园</t>
    </r>
    <r>
      <rPr>
        <sz val="10"/>
        <rFont val="Arial"/>
        <charset val="134"/>
      </rPr>
      <t>:</t>
    </r>
    <r>
      <rPr>
        <sz val="10"/>
        <rFont val="宋体"/>
        <charset val="134"/>
      </rPr>
      <t>河东实验幼儿园、紫竹路幼儿园</t>
    </r>
  </si>
  <si>
    <t>全日制普通高校专科及以上:学前教育</t>
  </si>
  <si>
    <t>1628009062414</t>
  </si>
  <si>
    <t>刘小莉</t>
  </si>
  <si>
    <t>80.50</t>
  </si>
  <si>
    <t>1628009061819</t>
  </si>
  <si>
    <t>付欣奇</t>
  </si>
  <si>
    <t>75.00</t>
  </si>
  <si>
    <t>1628009061805</t>
  </si>
  <si>
    <t>邓琦</t>
  </si>
  <si>
    <t>74.50</t>
  </si>
  <si>
    <t>1628009061426</t>
  </si>
  <si>
    <t>张笑莹</t>
  </si>
  <si>
    <t>1628009061614</t>
  </si>
  <si>
    <t>王馨澜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</si>
</sst>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0;[Red]0.00"/>
  </numFmts>
  <fonts count="27">
    <font>
      <sz val="10"/>
      <name val="Arial"/>
      <charset val="134"/>
    </font>
    <font>
      <sz val="10"/>
      <color theme="1"/>
      <name val="Arial"/>
      <charset val="134"/>
    </font>
    <font>
      <b/>
      <sz val="18"/>
      <name val="宋体"/>
      <charset val="134"/>
    </font>
    <font>
      <b/>
      <sz val="10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黑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7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4" borderId="11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22" borderId="13" applyNumberFormat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 wrapText="1"/>
    </xf>
    <xf numFmtId="0" fontId="1" fillId="2" borderId="0" xfId="0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0" fillId="0" borderId="2" xfId="0" applyNumberFormat="1" applyFill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vertical="center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"/>
  <sheetViews>
    <sheetView tabSelected="1" workbookViewId="0">
      <selection activeCell="A1" sqref="A1:R1"/>
    </sheetView>
  </sheetViews>
  <sheetFormatPr defaultColWidth="9" defaultRowHeight="12.75"/>
  <cols>
    <col min="1" max="1" width="8" style="2" customWidth="1"/>
    <col min="2" max="2" width="10" style="2" customWidth="1"/>
    <col min="3" max="3" width="5.71428571428571" style="1" customWidth="1"/>
    <col min="4" max="4" width="5.42857142857143" style="3" customWidth="1"/>
    <col min="5" max="5" width="15.4285714285714" style="2" customWidth="1"/>
    <col min="6" max="6" width="9.57142857142857" style="4" customWidth="1"/>
    <col min="7" max="7" width="6.57142857142857" style="4" customWidth="1"/>
    <col min="8" max="8" width="5" style="4" customWidth="1"/>
    <col min="9" max="9" width="7.71428571428571" style="4" customWidth="1"/>
    <col min="10" max="10" width="7.14285714285714" style="4" customWidth="1"/>
    <col min="11" max="11" width="8" style="4" customWidth="1"/>
    <col min="12" max="12" width="6.28571428571429" style="5" customWidth="1"/>
    <col min="13" max="13" width="8.14285714285714" style="5" customWidth="1"/>
    <col min="14" max="14" width="7.28571428571429" style="6" customWidth="1"/>
    <col min="15" max="15" width="4.85714285714286" style="2" customWidth="1"/>
    <col min="16" max="17" width="6.42857142857143" style="2" customWidth="1"/>
    <col min="18" max="18" width="5.71428571428571" style="2" customWidth="1"/>
    <col min="19" max="16384" width="9.14285714285714" style="2"/>
  </cols>
  <sheetData>
    <row r="1" ht="62.25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1" customFormat="1" ht="56.25" customHeight="1" spans="1:1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37" t="s">
        <v>12</v>
      </c>
      <c r="M2" s="37" t="s">
        <v>13</v>
      </c>
      <c r="N2" s="37" t="s">
        <v>14</v>
      </c>
      <c r="O2" s="8" t="s">
        <v>15</v>
      </c>
      <c r="P2" s="8" t="s">
        <v>16</v>
      </c>
      <c r="Q2" s="8" t="s">
        <v>17</v>
      </c>
      <c r="R2" s="8" t="s">
        <v>18</v>
      </c>
    </row>
    <row r="3" s="1" customFormat="1" ht="69" customHeight="1" spans="1:18">
      <c r="A3" s="9">
        <v>628001</v>
      </c>
      <c r="B3" s="10" t="s">
        <v>19</v>
      </c>
      <c r="C3" s="11" t="s">
        <v>20</v>
      </c>
      <c r="D3" s="12">
        <v>11</v>
      </c>
      <c r="E3" s="13" t="s">
        <v>21</v>
      </c>
      <c r="F3" s="14" t="s">
        <v>22</v>
      </c>
      <c r="G3" s="15" t="s">
        <v>23</v>
      </c>
      <c r="H3" s="16" t="s">
        <v>24</v>
      </c>
      <c r="I3" s="38">
        <v>67</v>
      </c>
      <c r="J3" s="38">
        <f t="shared" ref="J3:J4" si="0">I3*50%</f>
        <v>33.5</v>
      </c>
      <c r="K3" s="39" t="s">
        <v>25</v>
      </c>
      <c r="L3" s="40" t="s">
        <v>26</v>
      </c>
      <c r="M3" s="40">
        <f t="shared" ref="M3:M4" si="1">L3*50%</f>
        <v>44.335</v>
      </c>
      <c r="N3" s="41">
        <v>77.835</v>
      </c>
      <c r="O3" s="42">
        <v>2</v>
      </c>
      <c r="P3" s="35" t="s">
        <v>27</v>
      </c>
      <c r="Q3" s="35" t="s">
        <v>27</v>
      </c>
      <c r="R3" s="35" t="s">
        <v>27</v>
      </c>
    </row>
    <row r="4" s="1" customFormat="1" ht="69" customHeight="1" spans="1:18">
      <c r="A4" s="12"/>
      <c r="B4" s="17"/>
      <c r="C4" s="11"/>
      <c r="D4" s="12"/>
      <c r="E4" s="13" t="s">
        <v>28</v>
      </c>
      <c r="F4" s="16" t="s">
        <v>29</v>
      </c>
      <c r="G4" s="15" t="s">
        <v>30</v>
      </c>
      <c r="H4" s="16" t="s">
        <v>24</v>
      </c>
      <c r="I4" s="38">
        <v>70.5</v>
      </c>
      <c r="J4" s="38">
        <f t="shared" si="0"/>
        <v>35.25</v>
      </c>
      <c r="K4" s="39" t="s">
        <v>25</v>
      </c>
      <c r="L4" s="40" t="s">
        <v>31</v>
      </c>
      <c r="M4" s="40">
        <f t="shared" si="1"/>
        <v>40.58</v>
      </c>
      <c r="N4" s="41">
        <v>75.83</v>
      </c>
      <c r="O4" s="42">
        <v>7</v>
      </c>
      <c r="P4" s="35" t="s">
        <v>27</v>
      </c>
      <c r="Q4" s="35" t="s">
        <v>27</v>
      </c>
      <c r="R4" s="35" t="s">
        <v>27</v>
      </c>
    </row>
    <row r="5" s="1" customFormat="1" ht="69" customHeight="1" spans="1:18">
      <c r="A5" s="12"/>
      <c r="B5" s="17"/>
      <c r="C5" s="11"/>
      <c r="D5" s="12"/>
      <c r="E5" s="13" t="s">
        <v>32</v>
      </c>
      <c r="F5" s="16" t="s">
        <v>33</v>
      </c>
      <c r="G5" s="15" t="s">
        <v>34</v>
      </c>
      <c r="H5" s="16" t="s">
        <v>24</v>
      </c>
      <c r="I5" s="38">
        <v>69.5</v>
      </c>
      <c r="J5" s="38">
        <f t="shared" ref="J5:J6" si="2">I5*50%</f>
        <v>34.75</v>
      </c>
      <c r="K5" s="39" t="s">
        <v>25</v>
      </c>
      <c r="L5" s="40" t="s">
        <v>35</v>
      </c>
      <c r="M5" s="40">
        <f t="shared" ref="M5:M6" si="3">L5*50%</f>
        <v>40.415</v>
      </c>
      <c r="N5" s="40">
        <v>75.165</v>
      </c>
      <c r="O5" s="42">
        <v>11</v>
      </c>
      <c r="P5" s="35" t="s">
        <v>27</v>
      </c>
      <c r="Q5" s="35" t="s">
        <v>27</v>
      </c>
      <c r="R5" s="35" t="s">
        <v>27</v>
      </c>
    </row>
    <row r="6" s="1" customFormat="1" ht="69" customHeight="1" spans="1:18">
      <c r="A6" s="12"/>
      <c r="B6" s="17"/>
      <c r="C6" s="11"/>
      <c r="D6" s="12"/>
      <c r="E6" s="13" t="s">
        <v>36</v>
      </c>
      <c r="F6" s="16" t="s">
        <v>37</v>
      </c>
      <c r="G6" s="15" t="s">
        <v>38</v>
      </c>
      <c r="H6" s="16" t="s">
        <v>24</v>
      </c>
      <c r="I6" s="38">
        <v>68.5</v>
      </c>
      <c r="J6" s="38">
        <f t="shared" si="2"/>
        <v>34.25</v>
      </c>
      <c r="K6" s="39" t="s">
        <v>25</v>
      </c>
      <c r="L6" s="40" t="s">
        <v>39</v>
      </c>
      <c r="M6" s="40">
        <f t="shared" si="3"/>
        <v>40.765</v>
      </c>
      <c r="N6" s="41">
        <v>75.015</v>
      </c>
      <c r="O6" s="42">
        <v>12</v>
      </c>
      <c r="P6" s="35" t="s">
        <v>27</v>
      </c>
      <c r="Q6" s="35" t="s">
        <v>27</v>
      </c>
      <c r="R6" s="35" t="s">
        <v>27</v>
      </c>
    </row>
    <row r="7" s="1" customFormat="1" ht="69" customHeight="1" spans="1:18">
      <c r="A7" s="18"/>
      <c r="B7" s="19"/>
      <c r="C7" s="20"/>
      <c r="D7" s="12"/>
      <c r="E7" s="21" t="s">
        <v>40</v>
      </c>
      <c r="F7" s="14" t="s">
        <v>41</v>
      </c>
      <c r="G7" s="22">
        <v>69</v>
      </c>
      <c r="H7" s="16"/>
      <c r="I7" s="38">
        <v>69</v>
      </c>
      <c r="J7" s="38">
        <v>34.5</v>
      </c>
      <c r="K7" s="39" t="s">
        <v>25</v>
      </c>
      <c r="L7" s="40">
        <v>80.49</v>
      </c>
      <c r="M7" s="40">
        <v>40.25</v>
      </c>
      <c r="N7" s="41">
        <v>74.75</v>
      </c>
      <c r="O7" s="42">
        <v>13</v>
      </c>
      <c r="P7" s="35" t="s">
        <v>27</v>
      </c>
      <c r="Q7" s="35" t="s">
        <v>27</v>
      </c>
      <c r="R7" s="35" t="s">
        <v>27</v>
      </c>
    </row>
    <row r="8" s="1" customFormat="1" ht="63.75" customHeight="1" spans="1:18">
      <c r="A8" s="8" t="s">
        <v>1</v>
      </c>
      <c r="B8" s="8" t="s">
        <v>2</v>
      </c>
      <c r="C8" s="23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37" t="s">
        <v>12</v>
      </c>
      <c r="M8" s="37" t="s">
        <v>13</v>
      </c>
      <c r="N8" s="37" t="s">
        <v>14</v>
      </c>
      <c r="O8" s="8" t="s">
        <v>15</v>
      </c>
      <c r="P8" s="8" t="s">
        <v>16</v>
      </c>
      <c r="Q8" s="8" t="s">
        <v>17</v>
      </c>
      <c r="R8" s="8" t="s">
        <v>18</v>
      </c>
    </row>
    <row r="9" s="1" customFormat="1" ht="69" customHeight="1" spans="1:18">
      <c r="A9" s="9">
        <v>628002</v>
      </c>
      <c r="B9" s="24" t="s">
        <v>42</v>
      </c>
      <c r="C9" s="25" t="s">
        <v>20</v>
      </c>
      <c r="D9" s="12">
        <v>13</v>
      </c>
      <c r="E9" s="26" t="s">
        <v>43</v>
      </c>
      <c r="F9" s="15" t="s">
        <v>44</v>
      </c>
      <c r="G9" s="15" t="s">
        <v>45</v>
      </c>
      <c r="H9" s="15" t="s">
        <v>24</v>
      </c>
      <c r="I9" s="22" t="s">
        <v>45</v>
      </c>
      <c r="J9" s="38">
        <f t="shared" ref="J9:J11" si="4">I9*50%</f>
        <v>39.25</v>
      </c>
      <c r="K9" s="39" t="s">
        <v>25</v>
      </c>
      <c r="L9" s="43">
        <v>83.36</v>
      </c>
      <c r="M9" s="40">
        <f t="shared" ref="M9:M11" si="5">L9*50%</f>
        <v>41.68</v>
      </c>
      <c r="N9" s="41">
        <v>80.93</v>
      </c>
      <c r="O9" s="42">
        <v>2</v>
      </c>
      <c r="P9" s="35" t="s">
        <v>27</v>
      </c>
      <c r="Q9" s="35" t="s">
        <v>27</v>
      </c>
      <c r="R9" s="35" t="s">
        <v>27</v>
      </c>
    </row>
    <row r="10" s="1" customFormat="1" ht="69" customHeight="1" spans="1:18">
      <c r="A10" s="12"/>
      <c r="B10" s="11"/>
      <c r="C10" s="27"/>
      <c r="D10" s="12"/>
      <c r="E10" s="26" t="s">
        <v>46</v>
      </c>
      <c r="F10" s="15" t="s">
        <v>47</v>
      </c>
      <c r="G10" s="15" t="s">
        <v>48</v>
      </c>
      <c r="H10" s="15" t="s">
        <v>24</v>
      </c>
      <c r="I10" s="22" t="s">
        <v>48</v>
      </c>
      <c r="J10" s="38">
        <f t="shared" si="4"/>
        <v>35.75</v>
      </c>
      <c r="K10" s="39" t="s">
        <v>25</v>
      </c>
      <c r="L10" s="43">
        <v>81.01</v>
      </c>
      <c r="M10" s="40">
        <f t="shared" si="5"/>
        <v>40.505</v>
      </c>
      <c r="N10" s="41">
        <v>76.255</v>
      </c>
      <c r="O10" s="42">
        <v>11</v>
      </c>
      <c r="P10" s="35" t="s">
        <v>27</v>
      </c>
      <c r="Q10" s="35" t="s">
        <v>27</v>
      </c>
      <c r="R10" s="35" t="s">
        <v>49</v>
      </c>
    </row>
    <row r="11" s="1" customFormat="1" ht="69" customHeight="1" spans="1:18">
      <c r="A11" s="18"/>
      <c r="B11" s="20"/>
      <c r="C11" s="28"/>
      <c r="D11" s="12"/>
      <c r="E11" s="26" t="s">
        <v>50</v>
      </c>
      <c r="F11" s="29" t="s">
        <v>51</v>
      </c>
      <c r="G11" s="15" t="s">
        <v>23</v>
      </c>
      <c r="H11" s="15" t="s">
        <v>24</v>
      </c>
      <c r="I11" s="22" t="s">
        <v>23</v>
      </c>
      <c r="J11" s="38">
        <f t="shared" si="4"/>
        <v>33.5</v>
      </c>
      <c r="K11" s="39" t="s">
        <v>25</v>
      </c>
      <c r="L11" s="43">
        <v>84.53</v>
      </c>
      <c r="M11" s="40">
        <f t="shared" si="5"/>
        <v>42.265</v>
      </c>
      <c r="N11" s="41">
        <v>75.765</v>
      </c>
      <c r="O11" s="42">
        <v>14</v>
      </c>
      <c r="P11" s="35" t="s">
        <v>27</v>
      </c>
      <c r="Q11" s="35" t="s">
        <v>27</v>
      </c>
      <c r="R11" s="35" t="s">
        <v>27</v>
      </c>
    </row>
    <row r="12" s="1" customFormat="1" ht="66" customHeight="1" spans="1:18">
      <c r="A12" s="8" t="s">
        <v>1</v>
      </c>
      <c r="B12" s="8" t="s">
        <v>2</v>
      </c>
      <c r="C12" s="23" t="s">
        <v>3</v>
      </c>
      <c r="D12" s="8" t="s">
        <v>4</v>
      </c>
      <c r="E12" s="8" t="s">
        <v>5</v>
      </c>
      <c r="F12" s="8" t="s">
        <v>6</v>
      </c>
      <c r="G12" s="8" t="s">
        <v>7</v>
      </c>
      <c r="H12" s="8" t="s">
        <v>8</v>
      </c>
      <c r="I12" s="8" t="s">
        <v>9</v>
      </c>
      <c r="J12" s="8" t="s">
        <v>10</v>
      </c>
      <c r="K12" s="8" t="s">
        <v>11</v>
      </c>
      <c r="L12" s="37" t="s">
        <v>12</v>
      </c>
      <c r="M12" s="37" t="s">
        <v>13</v>
      </c>
      <c r="N12" s="44" t="s">
        <v>14</v>
      </c>
      <c r="O12" s="8" t="s">
        <v>15</v>
      </c>
      <c r="P12" s="8" t="s">
        <v>16</v>
      </c>
      <c r="Q12" s="8" t="s">
        <v>17</v>
      </c>
      <c r="R12" s="8" t="s">
        <v>18</v>
      </c>
    </row>
    <row r="13" s="1" customFormat="1" ht="69" customHeight="1" spans="1:18">
      <c r="A13" s="9">
        <v>628003</v>
      </c>
      <c r="B13" s="30" t="s">
        <v>42</v>
      </c>
      <c r="C13" s="25" t="s">
        <v>52</v>
      </c>
      <c r="D13" s="10">
        <v>14</v>
      </c>
      <c r="E13" s="31" t="s">
        <v>53</v>
      </c>
      <c r="F13" s="15" t="s">
        <v>54</v>
      </c>
      <c r="G13" s="15" t="s">
        <v>55</v>
      </c>
      <c r="H13" s="15" t="s">
        <v>24</v>
      </c>
      <c r="I13" s="22" t="s">
        <v>55</v>
      </c>
      <c r="J13" s="38">
        <f t="shared" ref="J13:J15" si="6">I13*50%</f>
        <v>37.75</v>
      </c>
      <c r="K13" s="45" t="s">
        <v>25</v>
      </c>
      <c r="L13" s="43">
        <v>83.93</v>
      </c>
      <c r="M13" s="40">
        <f t="shared" ref="M13:M15" si="7">L13*50%</f>
        <v>41.965</v>
      </c>
      <c r="N13" s="41">
        <v>79.715</v>
      </c>
      <c r="O13" s="42">
        <v>1</v>
      </c>
      <c r="P13" s="35" t="s">
        <v>27</v>
      </c>
      <c r="Q13" s="35" t="s">
        <v>27</v>
      </c>
      <c r="R13" s="35" t="s">
        <v>27</v>
      </c>
    </row>
    <row r="14" s="1" customFormat="1" ht="69" customHeight="1" spans="1:18">
      <c r="A14" s="12"/>
      <c r="B14" s="32"/>
      <c r="C14" s="27"/>
      <c r="D14" s="17"/>
      <c r="E14" s="31" t="s">
        <v>56</v>
      </c>
      <c r="F14" s="15" t="s">
        <v>57</v>
      </c>
      <c r="G14" s="15" t="s">
        <v>58</v>
      </c>
      <c r="H14" s="15" t="s">
        <v>24</v>
      </c>
      <c r="I14" s="22" t="s">
        <v>58</v>
      </c>
      <c r="J14" s="38">
        <f t="shared" si="6"/>
        <v>36.5</v>
      </c>
      <c r="K14" s="45" t="s">
        <v>25</v>
      </c>
      <c r="L14" s="43">
        <v>82.19</v>
      </c>
      <c r="M14" s="40">
        <f t="shared" si="7"/>
        <v>41.095</v>
      </c>
      <c r="N14" s="41">
        <v>77.595</v>
      </c>
      <c r="O14" s="42">
        <v>6</v>
      </c>
      <c r="P14" s="35" t="s">
        <v>27</v>
      </c>
      <c r="Q14" s="35" t="s">
        <v>27</v>
      </c>
      <c r="R14" s="35" t="s">
        <v>27</v>
      </c>
    </row>
    <row r="15" s="1" customFormat="1" ht="69" customHeight="1" spans="1:18">
      <c r="A15" s="12"/>
      <c r="B15" s="32"/>
      <c r="C15" s="27"/>
      <c r="D15" s="17"/>
      <c r="E15" s="31" t="s">
        <v>59</v>
      </c>
      <c r="F15" s="15" t="s">
        <v>60</v>
      </c>
      <c r="G15" s="15" t="s">
        <v>61</v>
      </c>
      <c r="H15" s="15" t="s">
        <v>24</v>
      </c>
      <c r="I15" s="22" t="s">
        <v>61</v>
      </c>
      <c r="J15" s="38">
        <f t="shared" si="6"/>
        <v>32.75</v>
      </c>
      <c r="K15" s="45" t="s">
        <v>25</v>
      </c>
      <c r="L15" s="43">
        <v>86.78</v>
      </c>
      <c r="M15" s="40">
        <f t="shared" si="7"/>
        <v>43.39</v>
      </c>
      <c r="N15" s="41">
        <v>76.14</v>
      </c>
      <c r="O15" s="42">
        <v>11</v>
      </c>
      <c r="P15" s="35" t="s">
        <v>27</v>
      </c>
      <c r="Q15" s="35" t="s">
        <v>27</v>
      </c>
      <c r="R15" s="35" t="s">
        <v>27</v>
      </c>
    </row>
    <row r="16" s="1" customFormat="1" ht="69" customHeight="1" spans="1:18">
      <c r="A16" s="12"/>
      <c r="B16" s="32"/>
      <c r="C16" s="27"/>
      <c r="D16" s="17"/>
      <c r="E16" s="31" t="s">
        <v>62</v>
      </c>
      <c r="F16" s="15" t="s">
        <v>63</v>
      </c>
      <c r="G16" s="15" t="s">
        <v>30</v>
      </c>
      <c r="H16" s="15" t="s">
        <v>24</v>
      </c>
      <c r="I16" s="22" t="s">
        <v>30</v>
      </c>
      <c r="J16" s="38">
        <f t="shared" ref="J16:J17" si="8">I16*50%</f>
        <v>35.25</v>
      </c>
      <c r="K16" s="45" t="s">
        <v>25</v>
      </c>
      <c r="L16" s="43">
        <v>81.02</v>
      </c>
      <c r="M16" s="40">
        <f t="shared" ref="M16:M17" si="9">L16*50%</f>
        <v>40.51</v>
      </c>
      <c r="N16" s="40">
        <v>75.76</v>
      </c>
      <c r="O16" s="42">
        <v>14</v>
      </c>
      <c r="P16" s="35" t="s">
        <v>27</v>
      </c>
      <c r="Q16" s="35" t="s">
        <v>27</v>
      </c>
      <c r="R16" s="35" t="s">
        <v>27</v>
      </c>
    </row>
    <row r="17" s="1" customFormat="1" ht="69" customHeight="1" spans="1:18">
      <c r="A17" s="12"/>
      <c r="B17" s="32"/>
      <c r="C17" s="27"/>
      <c r="D17" s="17"/>
      <c r="E17" s="31" t="s">
        <v>64</v>
      </c>
      <c r="F17" s="15" t="s">
        <v>65</v>
      </c>
      <c r="G17" s="15" t="s">
        <v>66</v>
      </c>
      <c r="H17" s="15" t="s">
        <v>24</v>
      </c>
      <c r="I17" s="22" t="s">
        <v>66</v>
      </c>
      <c r="J17" s="38">
        <f t="shared" si="8"/>
        <v>33.75</v>
      </c>
      <c r="K17" s="45" t="s">
        <v>25</v>
      </c>
      <c r="L17" s="43">
        <v>84.02</v>
      </c>
      <c r="M17" s="40">
        <f t="shared" si="9"/>
        <v>42.01</v>
      </c>
      <c r="N17" s="40">
        <v>75.76</v>
      </c>
      <c r="O17" s="42">
        <v>14</v>
      </c>
      <c r="P17" s="35" t="s">
        <v>27</v>
      </c>
      <c r="Q17" s="35" t="s">
        <v>27</v>
      </c>
      <c r="R17" s="35" t="s">
        <v>27</v>
      </c>
    </row>
    <row r="18" s="1" customFormat="1" ht="56.25" customHeight="1" spans="1:18">
      <c r="A18" s="8" t="s">
        <v>1</v>
      </c>
      <c r="B18" s="8" t="s">
        <v>2</v>
      </c>
      <c r="C18" s="23" t="s">
        <v>3</v>
      </c>
      <c r="D18" s="8" t="s">
        <v>4</v>
      </c>
      <c r="E18" s="8" t="s">
        <v>5</v>
      </c>
      <c r="F18" s="8" t="s">
        <v>6</v>
      </c>
      <c r="G18" s="8" t="s">
        <v>7</v>
      </c>
      <c r="H18" s="8" t="s">
        <v>8</v>
      </c>
      <c r="I18" s="8" t="s">
        <v>9</v>
      </c>
      <c r="J18" s="8" t="s">
        <v>10</v>
      </c>
      <c r="K18" s="8" t="s">
        <v>11</v>
      </c>
      <c r="L18" s="37" t="s">
        <v>12</v>
      </c>
      <c r="M18" s="37" t="s">
        <v>13</v>
      </c>
      <c r="N18" s="37" t="s">
        <v>14</v>
      </c>
      <c r="O18" s="8" t="s">
        <v>15</v>
      </c>
      <c r="P18" s="8" t="s">
        <v>16</v>
      </c>
      <c r="Q18" s="8" t="s">
        <v>17</v>
      </c>
      <c r="R18" s="8" t="s">
        <v>18</v>
      </c>
    </row>
    <row r="19" s="1" customFormat="1" ht="69" customHeight="1" spans="1:18">
      <c r="A19" s="9">
        <v>628004</v>
      </c>
      <c r="B19" s="24" t="s">
        <v>67</v>
      </c>
      <c r="C19" s="25" t="s">
        <v>52</v>
      </c>
      <c r="D19" s="9">
        <v>9</v>
      </c>
      <c r="E19" s="31" t="s">
        <v>68</v>
      </c>
      <c r="F19" s="15" t="s">
        <v>69</v>
      </c>
      <c r="G19" s="15" t="s">
        <v>70</v>
      </c>
      <c r="H19" s="15" t="s">
        <v>24</v>
      </c>
      <c r="I19" s="22" t="s">
        <v>70</v>
      </c>
      <c r="J19" s="38">
        <f t="shared" ref="J19:J22" si="10">I19*50%</f>
        <v>38.75</v>
      </c>
      <c r="K19" s="45" t="s">
        <v>25</v>
      </c>
      <c r="L19" s="43">
        <v>81.16</v>
      </c>
      <c r="M19" s="40">
        <f t="shared" ref="M19:M22" si="11">L19*50%</f>
        <v>40.58</v>
      </c>
      <c r="N19" s="41">
        <v>79.33</v>
      </c>
      <c r="O19" s="42">
        <v>2</v>
      </c>
      <c r="P19" s="35" t="s">
        <v>27</v>
      </c>
      <c r="Q19" s="35" t="s">
        <v>27</v>
      </c>
      <c r="R19" s="35" t="s">
        <v>27</v>
      </c>
    </row>
    <row r="20" s="1" customFormat="1" ht="69" customHeight="1" spans="1:18">
      <c r="A20" s="12"/>
      <c r="B20" s="11"/>
      <c r="C20" s="27"/>
      <c r="D20" s="12"/>
      <c r="E20" s="31" t="s">
        <v>71</v>
      </c>
      <c r="F20" s="15" t="s">
        <v>72</v>
      </c>
      <c r="G20" s="15" t="s">
        <v>66</v>
      </c>
      <c r="H20" s="15" t="s">
        <v>24</v>
      </c>
      <c r="I20" s="22" t="s">
        <v>66</v>
      </c>
      <c r="J20" s="38">
        <f t="shared" si="10"/>
        <v>33.75</v>
      </c>
      <c r="K20" s="45" t="s">
        <v>25</v>
      </c>
      <c r="L20" s="43">
        <v>87.37</v>
      </c>
      <c r="M20" s="40">
        <f t="shared" si="11"/>
        <v>43.685</v>
      </c>
      <c r="N20" s="41">
        <v>77.435</v>
      </c>
      <c r="O20" s="42">
        <v>3</v>
      </c>
      <c r="P20" s="35" t="s">
        <v>27</v>
      </c>
      <c r="Q20" s="35" t="s">
        <v>27</v>
      </c>
      <c r="R20" s="35" t="s">
        <v>27</v>
      </c>
    </row>
    <row r="21" s="1" customFormat="1" ht="69" customHeight="1" spans="1:18">
      <c r="A21" s="12"/>
      <c r="B21" s="11"/>
      <c r="C21" s="27"/>
      <c r="D21" s="12"/>
      <c r="E21" s="31" t="s">
        <v>73</v>
      </c>
      <c r="F21" s="15" t="s">
        <v>74</v>
      </c>
      <c r="G21" s="15" t="s">
        <v>75</v>
      </c>
      <c r="H21" s="15" t="s">
        <v>24</v>
      </c>
      <c r="I21" s="22" t="s">
        <v>75</v>
      </c>
      <c r="J21" s="38">
        <f t="shared" si="10"/>
        <v>32.5</v>
      </c>
      <c r="K21" s="45" t="s">
        <v>25</v>
      </c>
      <c r="L21" s="43">
        <v>82.5</v>
      </c>
      <c r="M21" s="40">
        <f t="shared" si="11"/>
        <v>41.25</v>
      </c>
      <c r="N21" s="41">
        <v>73.75</v>
      </c>
      <c r="O21" s="42">
        <v>8</v>
      </c>
      <c r="P21" s="35" t="s">
        <v>27</v>
      </c>
      <c r="Q21" s="35" t="s">
        <v>27</v>
      </c>
      <c r="R21" s="35" t="s">
        <v>27</v>
      </c>
    </row>
    <row r="22" s="1" customFormat="1" ht="69" customHeight="1" spans="1:18">
      <c r="A22" s="18"/>
      <c r="B22" s="20"/>
      <c r="C22" s="28"/>
      <c r="D22" s="18"/>
      <c r="E22" s="31" t="s">
        <v>76</v>
      </c>
      <c r="F22" s="15" t="s">
        <v>77</v>
      </c>
      <c r="G22" s="15" t="s">
        <v>78</v>
      </c>
      <c r="H22" s="15" t="s">
        <v>24</v>
      </c>
      <c r="I22" s="22" t="s">
        <v>78</v>
      </c>
      <c r="J22" s="38">
        <f t="shared" si="10"/>
        <v>31.5</v>
      </c>
      <c r="K22" s="45" t="s">
        <v>25</v>
      </c>
      <c r="L22" s="43">
        <v>84.29</v>
      </c>
      <c r="M22" s="40">
        <f t="shared" si="11"/>
        <v>42.145</v>
      </c>
      <c r="N22" s="41">
        <v>73.645</v>
      </c>
      <c r="O22" s="42">
        <v>9</v>
      </c>
      <c r="P22" s="35" t="s">
        <v>27</v>
      </c>
      <c r="Q22" s="35" t="s">
        <v>27</v>
      </c>
      <c r="R22" s="35" t="s">
        <v>27</v>
      </c>
    </row>
    <row r="23" s="1" customFormat="1" ht="50.25" customHeight="1" spans="1:18">
      <c r="A23" s="8" t="s">
        <v>1</v>
      </c>
      <c r="B23" s="8" t="s">
        <v>2</v>
      </c>
      <c r="C23" s="23" t="s">
        <v>3</v>
      </c>
      <c r="D23" s="8" t="s">
        <v>4</v>
      </c>
      <c r="E23" s="8" t="s">
        <v>5</v>
      </c>
      <c r="F23" s="8" t="s">
        <v>6</v>
      </c>
      <c r="G23" s="8" t="s">
        <v>7</v>
      </c>
      <c r="H23" s="8" t="s">
        <v>8</v>
      </c>
      <c r="I23" s="8" t="s">
        <v>9</v>
      </c>
      <c r="J23" s="8" t="s">
        <v>10</v>
      </c>
      <c r="K23" s="8" t="s">
        <v>11</v>
      </c>
      <c r="L23" s="37" t="s">
        <v>12</v>
      </c>
      <c r="M23" s="37" t="s">
        <v>13</v>
      </c>
      <c r="N23" s="37" t="s">
        <v>14</v>
      </c>
      <c r="O23" s="8" t="s">
        <v>15</v>
      </c>
      <c r="P23" s="8" t="s">
        <v>16</v>
      </c>
      <c r="Q23" s="8" t="s">
        <v>17</v>
      </c>
      <c r="R23" s="8" t="s">
        <v>18</v>
      </c>
    </row>
    <row r="24" s="1" customFormat="1" ht="69" customHeight="1" spans="1:18">
      <c r="A24" s="33">
        <v>628009</v>
      </c>
      <c r="B24" s="34" t="s">
        <v>79</v>
      </c>
      <c r="C24" s="35" t="s">
        <v>80</v>
      </c>
      <c r="D24" s="36">
        <v>12</v>
      </c>
      <c r="E24" s="31" t="s">
        <v>81</v>
      </c>
      <c r="F24" s="15" t="s">
        <v>82</v>
      </c>
      <c r="G24" s="15" t="s">
        <v>83</v>
      </c>
      <c r="H24" s="15" t="s">
        <v>24</v>
      </c>
      <c r="I24" s="22" t="s">
        <v>83</v>
      </c>
      <c r="J24" s="38">
        <f t="shared" ref="J24:J28" si="12">I24*50%</f>
        <v>40.25</v>
      </c>
      <c r="K24" s="45" t="s">
        <v>25</v>
      </c>
      <c r="L24" s="43">
        <v>87.76</v>
      </c>
      <c r="M24" s="40">
        <f t="shared" ref="M24:M28" si="13">L24*50%</f>
        <v>43.88</v>
      </c>
      <c r="N24" s="41">
        <v>84.13</v>
      </c>
      <c r="O24" s="42">
        <v>1</v>
      </c>
      <c r="P24" s="35" t="s">
        <v>27</v>
      </c>
      <c r="Q24" s="35" t="s">
        <v>27</v>
      </c>
      <c r="R24" s="35" t="s">
        <v>27</v>
      </c>
    </row>
    <row r="25" s="1" customFormat="1" ht="69" customHeight="1" spans="1:18">
      <c r="A25" s="33"/>
      <c r="B25" s="34"/>
      <c r="C25" s="35"/>
      <c r="D25" s="36"/>
      <c r="E25" s="31" t="s">
        <v>84</v>
      </c>
      <c r="F25" s="15" t="s">
        <v>85</v>
      </c>
      <c r="G25" s="15" t="s">
        <v>86</v>
      </c>
      <c r="H25" s="15" t="s">
        <v>24</v>
      </c>
      <c r="I25" s="22" t="s">
        <v>86</v>
      </c>
      <c r="J25" s="38">
        <f t="shared" si="12"/>
        <v>37.5</v>
      </c>
      <c r="K25" s="45" t="s">
        <v>25</v>
      </c>
      <c r="L25" s="43">
        <v>85.86</v>
      </c>
      <c r="M25" s="40">
        <f t="shared" si="13"/>
        <v>42.93</v>
      </c>
      <c r="N25" s="41">
        <v>80.43</v>
      </c>
      <c r="O25" s="42">
        <v>2</v>
      </c>
      <c r="P25" s="35" t="s">
        <v>27</v>
      </c>
      <c r="Q25" s="35" t="s">
        <v>49</v>
      </c>
      <c r="R25" s="35" t="s">
        <v>49</v>
      </c>
    </row>
    <row r="26" s="1" customFormat="1" ht="69" customHeight="1" spans="1:18">
      <c r="A26" s="33"/>
      <c r="B26" s="34"/>
      <c r="C26" s="35"/>
      <c r="D26" s="36"/>
      <c r="E26" s="31" t="s">
        <v>87</v>
      </c>
      <c r="F26" s="15" t="s">
        <v>88</v>
      </c>
      <c r="G26" s="15" t="s">
        <v>89</v>
      </c>
      <c r="H26" s="15" t="s">
        <v>24</v>
      </c>
      <c r="I26" s="22" t="s">
        <v>89</v>
      </c>
      <c r="J26" s="38">
        <f t="shared" si="12"/>
        <v>37.25</v>
      </c>
      <c r="K26" s="45" t="s">
        <v>25</v>
      </c>
      <c r="L26" s="43">
        <v>83.29</v>
      </c>
      <c r="M26" s="40">
        <f t="shared" si="13"/>
        <v>41.645</v>
      </c>
      <c r="N26" s="41">
        <v>78.895</v>
      </c>
      <c r="O26" s="42">
        <v>4</v>
      </c>
      <c r="P26" s="35" t="s">
        <v>27</v>
      </c>
      <c r="Q26" s="35" t="s">
        <v>27</v>
      </c>
      <c r="R26" s="35" t="s">
        <v>27</v>
      </c>
    </row>
    <row r="27" s="1" customFormat="1" ht="69" customHeight="1" spans="1:18">
      <c r="A27" s="33"/>
      <c r="B27" s="34"/>
      <c r="C27" s="35"/>
      <c r="D27" s="36"/>
      <c r="E27" s="31" t="s">
        <v>90</v>
      </c>
      <c r="F27" s="15" t="s">
        <v>91</v>
      </c>
      <c r="G27" s="15" t="s">
        <v>30</v>
      </c>
      <c r="H27" s="15" t="s">
        <v>24</v>
      </c>
      <c r="I27" s="22" t="s">
        <v>30</v>
      </c>
      <c r="J27" s="38">
        <f t="shared" si="12"/>
        <v>35.25</v>
      </c>
      <c r="K27" s="45" t="s">
        <v>25</v>
      </c>
      <c r="L27" s="43">
        <v>85.73</v>
      </c>
      <c r="M27" s="40">
        <f t="shared" si="13"/>
        <v>42.865</v>
      </c>
      <c r="N27" s="41">
        <v>78.115</v>
      </c>
      <c r="O27" s="42">
        <v>9</v>
      </c>
      <c r="P27" s="35" t="s">
        <v>27</v>
      </c>
      <c r="Q27" s="35" t="s">
        <v>27</v>
      </c>
      <c r="R27" s="35" t="s">
        <v>27</v>
      </c>
    </row>
    <row r="28" s="1" customFormat="1" ht="69" customHeight="1" spans="1:18">
      <c r="A28" s="33"/>
      <c r="B28" s="34"/>
      <c r="C28" s="35"/>
      <c r="D28" s="36"/>
      <c r="E28" s="31" t="s">
        <v>92</v>
      </c>
      <c r="F28" s="15" t="s">
        <v>93</v>
      </c>
      <c r="G28" s="15" t="s">
        <v>48</v>
      </c>
      <c r="H28" s="15" t="s">
        <v>24</v>
      </c>
      <c r="I28" s="22" t="s">
        <v>48</v>
      </c>
      <c r="J28" s="38">
        <f t="shared" si="12"/>
        <v>35.75</v>
      </c>
      <c r="K28" s="45" t="s">
        <v>25</v>
      </c>
      <c r="L28" s="43">
        <v>83.84</v>
      </c>
      <c r="M28" s="40">
        <f t="shared" si="13"/>
        <v>41.92</v>
      </c>
      <c r="N28" s="41">
        <v>77.67</v>
      </c>
      <c r="O28" s="42">
        <v>11</v>
      </c>
      <c r="P28" s="35" t="s">
        <v>27</v>
      </c>
      <c r="Q28" s="35" t="s">
        <v>27</v>
      </c>
      <c r="R28" s="35" t="s">
        <v>27</v>
      </c>
    </row>
  </sheetData>
  <mergeCells count="21">
    <mergeCell ref="A1:R1"/>
    <mergeCell ref="A3:A7"/>
    <mergeCell ref="A9:A11"/>
    <mergeCell ref="A13:A17"/>
    <mergeCell ref="A19:A22"/>
    <mergeCell ref="A24:A28"/>
    <mergeCell ref="B3:B7"/>
    <mergeCell ref="B9:B11"/>
    <mergeCell ref="B13:B17"/>
    <mergeCell ref="B19:B22"/>
    <mergeCell ref="B24:B28"/>
    <mergeCell ref="C3:C7"/>
    <mergeCell ref="C9:C11"/>
    <mergeCell ref="C13:C17"/>
    <mergeCell ref="C19:C22"/>
    <mergeCell ref="C24:C28"/>
    <mergeCell ref="D3:D7"/>
    <mergeCell ref="D9:D11"/>
    <mergeCell ref="D13:D17"/>
    <mergeCell ref="D19:D22"/>
    <mergeCell ref="D24:D28"/>
  </mergeCells>
  <conditionalFormatting sqref="N6">
    <cfRule type="duplicateValues" dxfId="0" priority="3"/>
    <cfRule type="duplicateValues" dxfId="0" priority="4" stopIfTrue="1"/>
  </conditionalFormatting>
  <conditionalFormatting sqref="N7">
    <cfRule type="duplicateValues" dxfId="0" priority="5"/>
    <cfRule type="duplicateValues" dxfId="0" priority="6" stopIfTrue="1"/>
  </conditionalFormatting>
  <conditionalFormatting sqref="N11">
    <cfRule type="duplicateValues" dxfId="0" priority="1"/>
    <cfRule type="duplicateValues" dxfId="0" priority="2" stopIfTrue="1"/>
  </conditionalFormatting>
  <conditionalFormatting sqref="N3:N4">
    <cfRule type="duplicateValues" dxfId="0" priority="74" stopIfTrue="1"/>
  </conditionalFormatting>
  <conditionalFormatting sqref="N9:N10">
    <cfRule type="duplicateValues" dxfId="0" priority="26" stopIfTrue="1"/>
  </conditionalFormatting>
  <conditionalFormatting sqref="N13:N15">
    <cfRule type="duplicateValues" dxfId="0" priority="103" stopIfTrue="1"/>
  </conditionalFormatting>
  <conditionalFormatting sqref="N19:N22">
    <cfRule type="duplicateValues" dxfId="0" priority="104" stopIfTrue="1"/>
  </conditionalFormatting>
  <conditionalFormatting sqref="N24:N28">
    <cfRule type="duplicateValues" dxfId="0" priority="129" stopIfTrue="1"/>
  </conditionalFormatting>
  <conditionalFormatting sqref="N24:N1048576 N3:N4 N9:N10 N19:N22 N12:N15">
    <cfRule type="duplicateValues" dxfId="0" priority="34"/>
  </conditionalFormatting>
  <pageMargins left="0.708661417322835" right="0.708661417322835" top="0.748031496062992" bottom="0.748031496062992" header="0.31496062992126" footer="0.31496062992126"/>
  <pageSetup paperSize="9" orientation="landscape"/>
  <headerFooter alignWithMargins="0" scaleWithDoc="0">
    <oddFooter>&amp;C&amp;"宋体,常规"第&amp;"Arial,常规" &amp;P &amp;"宋体,常规"页，共&amp;"Arial,常规" &amp;N &amp;"宋体,常规"页
&amp;R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杨洋</cp:lastModifiedBy>
  <dcterms:created xsi:type="dcterms:W3CDTF">2020-01-15T02:36:00Z</dcterms:created>
  <cp:lastPrinted>2020-07-07T02:42:00Z</cp:lastPrinted>
  <dcterms:modified xsi:type="dcterms:W3CDTF">2020-07-08T09:21:30Z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