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总成绩及排名" sheetId="1" r:id="rId1"/>
  </sheets>
  <externalReferences>
    <externalReference r:id="rId2"/>
  </externalReferences>
  <definedNames>
    <definedName name="_xlnm._FilterDatabase" localSheetId="0" hidden="1">总成绩及排名!$A$2:$G$52</definedName>
    <definedName name="_xlnm.Print_Titles" localSheetId="0">总成绩及排名!$1:$2</definedName>
  </definedName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3"/>
</calcChain>
</file>

<file path=xl/sharedStrings.xml><?xml version="1.0" encoding="utf-8"?>
<sst xmlns="http://schemas.openxmlformats.org/spreadsheetml/2006/main" count="258" uniqueCount="119">
  <si>
    <t>姓名</t>
  </si>
  <si>
    <t>职位编码</t>
  </si>
  <si>
    <t>准考证号</t>
  </si>
  <si>
    <t>刘语嫣</t>
  </si>
  <si>
    <t>43170001</t>
  </si>
  <si>
    <t>9110917010313</t>
  </si>
  <si>
    <t>雷桐</t>
  </si>
  <si>
    <t>9110917011323</t>
  </si>
  <si>
    <t>余丽</t>
  </si>
  <si>
    <t>9110917010714</t>
  </si>
  <si>
    <t>周雪薛</t>
  </si>
  <si>
    <t>9110917010501</t>
  </si>
  <si>
    <t>余倩</t>
  </si>
  <si>
    <t>9110917011219</t>
  </si>
  <si>
    <t>徐浩磊</t>
  </si>
  <si>
    <t>43170002</t>
  </si>
  <si>
    <t>9110917011623</t>
  </si>
  <si>
    <t>周强保</t>
  </si>
  <si>
    <t>9110917011813</t>
  </si>
  <si>
    <t>郭靖</t>
  </si>
  <si>
    <t>9110917011820</t>
  </si>
  <si>
    <t>杨明皓</t>
  </si>
  <si>
    <t>9110917011806</t>
  </si>
  <si>
    <t>赵渊博</t>
  </si>
  <si>
    <t>9110917011702</t>
  </si>
  <si>
    <t>向往</t>
  </si>
  <si>
    <t>9110917011819</t>
  </si>
  <si>
    <t>吴兴权</t>
  </si>
  <si>
    <t>9110917011811</t>
  </si>
  <si>
    <t>窦文典</t>
  </si>
  <si>
    <t>9110917011517</t>
  </si>
  <si>
    <t>郑涛</t>
  </si>
  <si>
    <t>43170003</t>
  </si>
  <si>
    <t>9110917012726</t>
  </si>
  <si>
    <t>罗祥锐杰</t>
  </si>
  <si>
    <t>9110917012122</t>
  </si>
  <si>
    <t>卢思宇</t>
  </si>
  <si>
    <t>9110917012301</t>
  </si>
  <si>
    <t>江明辉</t>
  </si>
  <si>
    <t>9110917012406</t>
  </si>
  <si>
    <t>邓锦涛</t>
  </si>
  <si>
    <t>9110917012702</t>
  </si>
  <si>
    <t>吉比日聪</t>
  </si>
  <si>
    <t>9110917012108</t>
  </si>
  <si>
    <t>沈布呷</t>
  </si>
  <si>
    <t>9110917012402</t>
  </si>
  <si>
    <t>任杰</t>
  </si>
  <si>
    <t>43170004</t>
  </si>
  <si>
    <t>9110917013224</t>
  </si>
  <si>
    <t>郭春浩</t>
  </si>
  <si>
    <t>9110917013310</t>
  </si>
  <si>
    <t>来尔阿且</t>
  </si>
  <si>
    <t>9110917013519</t>
  </si>
  <si>
    <t>王银</t>
  </si>
  <si>
    <t>9110917012930</t>
  </si>
  <si>
    <t>殷俊</t>
  </si>
  <si>
    <t>9110917013207</t>
  </si>
  <si>
    <t>郭鹏</t>
  </si>
  <si>
    <t>9110917012914</t>
  </si>
  <si>
    <t>高雅云</t>
  </si>
  <si>
    <t>9110917013409</t>
  </si>
  <si>
    <t>郭威</t>
  </si>
  <si>
    <t>43170005</t>
  </si>
  <si>
    <t>9110917013906</t>
  </si>
  <si>
    <t>张育洪</t>
  </si>
  <si>
    <t>9110917013728</t>
  </si>
  <si>
    <t>白芸锋</t>
  </si>
  <si>
    <t>9110917013830</t>
  </si>
  <si>
    <t>王福冰</t>
  </si>
  <si>
    <t>9110917013707</t>
  </si>
  <si>
    <t>扎西夺基</t>
  </si>
  <si>
    <t>9110917013807</t>
  </si>
  <si>
    <t>杨涵</t>
  </si>
  <si>
    <t>43170006</t>
  </si>
  <si>
    <t>9110917020103</t>
  </si>
  <si>
    <t>唐建华</t>
  </si>
  <si>
    <t>9110917020315</t>
  </si>
  <si>
    <t>马依古</t>
  </si>
  <si>
    <t>9110917014010</t>
  </si>
  <si>
    <t>徐伟洋</t>
  </si>
  <si>
    <t>9110917020221</t>
  </si>
  <si>
    <t>胡雯韬</t>
  </si>
  <si>
    <t>9110917013917</t>
  </si>
  <si>
    <t>游梓晨</t>
  </si>
  <si>
    <t>9110917013929</t>
  </si>
  <si>
    <t>杨成</t>
  </si>
  <si>
    <t>9110917020214</t>
  </si>
  <si>
    <t>邹万涛</t>
  </si>
  <si>
    <t>43170007</t>
  </si>
  <si>
    <t>9110917020807</t>
  </si>
  <si>
    <t>庞桂强</t>
  </si>
  <si>
    <t>9110917021509</t>
  </si>
  <si>
    <t>东巴扎西</t>
  </si>
  <si>
    <t>9110917020607</t>
  </si>
  <si>
    <t>杨文安</t>
  </si>
  <si>
    <t>9110917021027</t>
  </si>
  <si>
    <t>徐鹏</t>
  </si>
  <si>
    <t>9110917020812</t>
  </si>
  <si>
    <t>李永强</t>
  </si>
  <si>
    <t>9110917020505</t>
  </si>
  <si>
    <t>徐福阳</t>
  </si>
  <si>
    <t>9110917020617</t>
  </si>
  <si>
    <t>泽仁夺吉</t>
  </si>
  <si>
    <t>43170008</t>
  </si>
  <si>
    <t>9110917021924</t>
  </si>
  <si>
    <t>巴光让当</t>
  </si>
  <si>
    <t>9110917021726</t>
  </si>
  <si>
    <t>塔瓦甲</t>
  </si>
  <si>
    <t>9110917022203</t>
  </si>
  <si>
    <t>尕斗</t>
  </si>
  <si>
    <t>9110917021926</t>
  </si>
  <si>
    <t>备注</t>
    <phoneticPr fontId="5" type="noConversion"/>
  </si>
  <si>
    <t>招录机关</t>
    <phoneticPr fontId="5" type="noConversion"/>
  </si>
  <si>
    <t>体检结论</t>
    <phoneticPr fontId="5" type="noConversion"/>
  </si>
  <si>
    <t>考察结论</t>
    <phoneticPr fontId="5" type="noConversion"/>
  </si>
  <si>
    <t>合格</t>
    <phoneticPr fontId="5" type="noConversion"/>
  </si>
  <si>
    <t>不合格</t>
    <phoneticPr fontId="5" type="noConversion"/>
  </si>
  <si>
    <t>待复检结果</t>
    <phoneticPr fontId="5" type="noConversion"/>
  </si>
  <si>
    <t>阿坝州2019年下半年公开考试录用人民警察体检考察结果名单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</si>
</sst>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6">
    <font>
      <sz val="10"/>
      <name val="Arial"/>
    </font>
    <font>
      <b/>
      <sz val="10"/>
      <name val="宋体"/>
      <family val="3"/>
      <charset val="134"/>
    </font>
    <font>
      <sz val="12"/>
      <name val="方正小标宋简体"/>
      <family val="4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176" fontId="3" fillId="0" borderId="1" xfId="0" applyNumberFormat="1" applyFont="1" applyBorder="1" applyAlignment="1">
      <alignment horizont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/>
    </xf>
    <xf numFmtId="176" fontId="0" fillId="2" borderId="0" xfId="0" applyNumberFormat="1" applyFill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101;&#38686;/2019/&#24405;&#29992;/2019&#19979;&#25307;&#35686;/2019&#19979;&#25307;&#35686;&#32844;&#20301;&#34920;&#65288;&#2345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 t="str">
            <v>43170001</v>
          </cell>
          <cell r="B6" t="str">
            <v>阿坝州公安机关（一）</v>
          </cell>
        </row>
        <row r="7">
          <cell r="A7" t="str">
            <v>43170002</v>
          </cell>
          <cell r="B7" t="str">
            <v>阿坝州公安机关（二）</v>
          </cell>
        </row>
        <row r="8">
          <cell r="A8" t="str">
            <v>43170003</v>
          </cell>
          <cell r="B8" t="str">
            <v>阿坝州公安机关（三）</v>
          </cell>
        </row>
        <row r="9">
          <cell r="A9" t="str">
            <v>43170004</v>
          </cell>
          <cell r="B9" t="str">
            <v>阿坝州公安机关（四）</v>
          </cell>
        </row>
        <row r="10">
          <cell r="A10" t="str">
            <v>43170005</v>
          </cell>
          <cell r="B10" t="str">
            <v>阿坝州公安机关（五）</v>
          </cell>
        </row>
        <row r="11">
          <cell r="A11" t="str">
            <v>43170006</v>
          </cell>
          <cell r="B11" t="str">
            <v>阿坝州公安机关（六）</v>
          </cell>
        </row>
        <row r="12">
          <cell r="A12" t="str">
            <v>43170007</v>
          </cell>
          <cell r="B12" t="str">
            <v>阿坝州公安机关（七）</v>
          </cell>
        </row>
        <row r="13">
          <cell r="A13" t="str">
            <v>43170008</v>
          </cell>
          <cell r="B13" t="str">
            <v>阿坝州公安机关（八）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0404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topLeftCell="A37" workbookViewId="0">
      <selection activeCell="L48" sqref="L48"/>
    </sheetView>
  </sheetViews>
  <sheetFormatPr defaultColWidth="8.7109375" defaultRowHeight="12.75"/>
  <cols>
    <col min="1" max="1" width="10.7109375" style="2" customWidth="1"/>
    <col min="2" max="2" width="11.85546875" style="2" customWidth="1"/>
    <col min="3" max="3" width="27" style="2" customWidth="1"/>
    <col min="4" max="4" width="15" style="2" customWidth="1"/>
    <col min="5" max="5" width="11.7109375" style="10" customWidth="1"/>
    <col min="6" max="6" width="9" style="2" customWidth="1"/>
    <col min="7" max="7" width="7.7109375" customWidth="1"/>
  </cols>
  <sheetData>
    <row r="1" spans="1:7" ht="27" customHeight="1">
      <c r="A1" s="11" t="s">
        <v>118</v>
      </c>
      <c r="B1" s="11"/>
      <c r="C1" s="11"/>
      <c r="D1" s="11"/>
      <c r="E1" s="11"/>
      <c r="F1" s="11"/>
      <c r="G1" s="11"/>
    </row>
    <row r="2" spans="1:7" s="1" customFormat="1" ht="26.45" customHeight="1">
      <c r="A2" s="3" t="s">
        <v>0</v>
      </c>
      <c r="B2" s="3" t="s">
        <v>1</v>
      </c>
      <c r="C2" s="3" t="s">
        <v>112</v>
      </c>
      <c r="D2" s="3" t="s">
        <v>2</v>
      </c>
      <c r="E2" s="8" t="s">
        <v>113</v>
      </c>
      <c r="F2" s="3" t="s">
        <v>114</v>
      </c>
      <c r="G2" s="3" t="s">
        <v>111</v>
      </c>
    </row>
    <row r="3" spans="1:7" ht="20.100000000000001" customHeight="1">
      <c r="A3" s="4" t="s">
        <v>3</v>
      </c>
      <c r="B3" s="5" t="s">
        <v>4</v>
      </c>
      <c r="C3" s="5" t="str">
        <f>VLOOKUP(B3,[1]Sheet1!$A$6:$B$13,2,0)</f>
        <v>阿坝州公安机关（一）</v>
      </c>
      <c r="D3" s="5" t="s">
        <v>5</v>
      </c>
      <c r="E3" s="9" t="s">
        <v>115</v>
      </c>
      <c r="F3" s="7" t="s">
        <v>115</v>
      </c>
      <c r="G3" s="6"/>
    </row>
    <row r="4" spans="1:7" ht="20.100000000000001" customHeight="1">
      <c r="A4" s="4" t="s">
        <v>6</v>
      </c>
      <c r="B4" s="5" t="s">
        <v>4</v>
      </c>
      <c r="C4" s="5" t="str">
        <f>VLOOKUP(B4,[1]Sheet1!$A$6:$B$13,2,0)</f>
        <v>阿坝州公安机关（一）</v>
      </c>
      <c r="D4" s="5" t="s">
        <v>7</v>
      </c>
      <c r="E4" s="9" t="s">
        <v>115</v>
      </c>
      <c r="F4" s="7" t="s">
        <v>115</v>
      </c>
      <c r="G4" s="6"/>
    </row>
    <row r="5" spans="1:7" ht="20.100000000000001" customHeight="1">
      <c r="A5" s="4" t="s">
        <v>8</v>
      </c>
      <c r="B5" s="5" t="s">
        <v>4</v>
      </c>
      <c r="C5" s="5" t="str">
        <f>VLOOKUP(B5,[1]Sheet1!$A$6:$B$13,2,0)</f>
        <v>阿坝州公安机关（一）</v>
      </c>
      <c r="D5" s="5" t="s">
        <v>9</v>
      </c>
      <c r="E5" s="9" t="s">
        <v>115</v>
      </c>
      <c r="F5" s="7" t="s">
        <v>115</v>
      </c>
      <c r="G5" s="6"/>
    </row>
    <row r="6" spans="1:7" ht="20.100000000000001" customHeight="1">
      <c r="A6" s="4" t="s">
        <v>10</v>
      </c>
      <c r="B6" s="5" t="s">
        <v>4</v>
      </c>
      <c r="C6" s="5" t="str">
        <f>VLOOKUP(B6,[1]Sheet1!$A$6:$B$13,2,0)</f>
        <v>阿坝州公安机关（一）</v>
      </c>
      <c r="D6" s="5" t="s">
        <v>11</v>
      </c>
      <c r="E6" s="9" t="s">
        <v>115</v>
      </c>
      <c r="F6" s="7" t="s">
        <v>115</v>
      </c>
      <c r="G6" s="6"/>
    </row>
    <row r="7" spans="1:7" ht="20.100000000000001" customHeight="1">
      <c r="A7" s="4" t="s">
        <v>12</v>
      </c>
      <c r="B7" s="5" t="s">
        <v>4</v>
      </c>
      <c r="C7" s="5" t="str">
        <f>VLOOKUP(B7,[1]Sheet1!$A$6:$B$13,2,0)</f>
        <v>阿坝州公安机关（一）</v>
      </c>
      <c r="D7" s="5" t="s">
        <v>13</v>
      </c>
      <c r="E7" s="9" t="s">
        <v>115</v>
      </c>
      <c r="F7" s="7" t="s">
        <v>115</v>
      </c>
      <c r="G7" s="6"/>
    </row>
    <row r="8" spans="1:7" ht="20.100000000000001" customHeight="1">
      <c r="A8" s="4" t="s">
        <v>14</v>
      </c>
      <c r="B8" s="5" t="s">
        <v>15</v>
      </c>
      <c r="C8" s="5" t="str">
        <f>VLOOKUP(B8,[1]Sheet1!$A$6:$B$13,2,0)</f>
        <v>阿坝州公安机关（二）</v>
      </c>
      <c r="D8" s="5" t="s">
        <v>16</v>
      </c>
      <c r="E8" s="9" t="s">
        <v>115</v>
      </c>
      <c r="F8" s="7" t="s">
        <v>115</v>
      </c>
      <c r="G8" s="6"/>
    </row>
    <row r="9" spans="1:7" ht="20.100000000000001" customHeight="1">
      <c r="A9" s="4" t="s">
        <v>17</v>
      </c>
      <c r="B9" s="5" t="s">
        <v>15</v>
      </c>
      <c r="C9" s="5" t="str">
        <f>VLOOKUP(B9,[1]Sheet1!$A$6:$B$13,2,0)</f>
        <v>阿坝州公安机关（二）</v>
      </c>
      <c r="D9" s="5" t="s">
        <v>18</v>
      </c>
      <c r="E9" s="9" t="s">
        <v>115</v>
      </c>
      <c r="F9" s="7" t="s">
        <v>115</v>
      </c>
      <c r="G9" s="6"/>
    </row>
    <row r="10" spans="1:7" ht="20.100000000000001" customHeight="1">
      <c r="A10" s="4" t="s">
        <v>19</v>
      </c>
      <c r="B10" s="5" t="s">
        <v>15</v>
      </c>
      <c r="C10" s="5" t="str">
        <f>VLOOKUP(B10,[1]Sheet1!$A$6:$B$13,2,0)</f>
        <v>阿坝州公安机关（二）</v>
      </c>
      <c r="D10" s="5" t="s">
        <v>20</v>
      </c>
      <c r="E10" s="9" t="s">
        <v>115</v>
      </c>
      <c r="F10" s="7" t="s">
        <v>115</v>
      </c>
      <c r="G10" s="6"/>
    </row>
    <row r="11" spans="1:7" ht="20.100000000000001" customHeight="1">
      <c r="A11" s="4" t="s">
        <v>21</v>
      </c>
      <c r="B11" s="5" t="s">
        <v>15</v>
      </c>
      <c r="C11" s="5" t="str">
        <f>VLOOKUP(B11,[1]Sheet1!$A$6:$B$13,2,0)</f>
        <v>阿坝州公安机关（二）</v>
      </c>
      <c r="D11" s="5" t="s">
        <v>22</v>
      </c>
      <c r="E11" s="9" t="s">
        <v>115</v>
      </c>
      <c r="F11" s="7" t="s">
        <v>115</v>
      </c>
      <c r="G11" s="6"/>
    </row>
    <row r="12" spans="1:7" ht="20.100000000000001" customHeight="1">
      <c r="A12" s="4" t="s">
        <v>23</v>
      </c>
      <c r="B12" s="5" t="s">
        <v>15</v>
      </c>
      <c r="C12" s="5" t="str">
        <f>VLOOKUP(B12,[1]Sheet1!$A$6:$B$13,2,0)</f>
        <v>阿坝州公安机关（二）</v>
      </c>
      <c r="D12" s="5" t="s">
        <v>24</v>
      </c>
      <c r="E12" s="9" t="s">
        <v>115</v>
      </c>
      <c r="F12" s="7" t="s">
        <v>115</v>
      </c>
      <c r="G12" s="6"/>
    </row>
    <row r="13" spans="1:7" ht="20.100000000000001" customHeight="1">
      <c r="A13" s="4" t="s">
        <v>25</v>
      </c>
      <c r="B13" s="5" t="s">
        <v>15</v>
      </c>
      <c r="C13" s="5" t="str">
        <f>VLOOKUP(B13,[1]Sheet1!$A$6:$B$13,2,0)</f>
        <v>阿坝州公安机关（二）</v>
      </c>
      <c r="D13" s="5" t="s">
        <v>26</v>
      </c>
      <c r="E13" s="9" t="s">
        <v>115</v>
      </c>
      <c r="F13" s="7" t="s">
        <v>115</v>
      </c>
      <c r="G13" s="6"/>
    </row>
    <row r="14" spans="1:7" ht="20.100000000000001" customHeight="1">
      <c r="A14" s="4" t="s">
        <v>27</v>
      </c>
      <c r="B14" s="5" t="s">
        <v>15</v>
      </c>
      <c r="C14" s="5" t="str">
        <f>VLOOKUP(B14,[1]Sheet1!$A$6:$B$13,2,0)</f>
        <v>阿坝州公安机关（二）</v>
      </c>
      <c r="D14" s="5" t="s">
        <v>28</v>
      </c>
      <c r="E14" s="9" t="s">
        <v>115</v>
      </c>
      <c r="F14" s="7" t="s">
        <v>115</v>
      </c>
      <c r="G14" s="6"/>
    </row>
    <row r="15" spans="1:7" ht="20.100000000000001" customHeight="1">
      <c r="A15" s="4" t="s">
        <v>29</v>
      </c>
      <c r="B15" s="5" t="s">
        <v>15</v>
      </c>
      <c r="C15" s="5" t="str">
        <f>VLOOKUP(B15,[1]Sheet1!$A$6:$B$13,2,0)</f>
        <v>阿坝州公安机关（二）</v>
      </c>
      <c r="D15" s="5" t="s">
        <v>30</v>
      </c>
      <c r="E15" s="9" t="s">
        <v>115</v>
      </c>
      <c r="F15" s="7" t="s">
        <v>115</v>
      </c>
      <c r="G15" s="6"/>
    </row>
    <row r="16" spans="1:7" ht="20.100000000000001" customHeight="1">
      <c r="A16" s="4" t="s">
        <v>31</v>
      </c>
      <c r="B16" s="5" t="s">
        <v>32</v>
      </c>
      <c r="C16" s="5" t="str">
        <f>VLOOKUP(B16,[1]Sheet1!$A$6:$B$13,2,0)</f>
        <v>阿坝州公安机关（三）</v>
      </c>
      <c r="D16" s="5" t="s">
        <v>33</v>
      </c>
      <c r="E16" s="9" t="s">
        <v>115</v>
      </c>
      <c r="F16" s="7" t="s">
        <v>115</v>
      </c>
      <c r="G16" s="6"/>
    </row>
    <row r="17" spans="1:7" ht="20.100000000000001" customHeight="1">
      <c r="A17" s="4" t="s">
        <v>34</v>
      </c>
      <c r="B17" s="5" t="s">
        <v>32</v>
      </c>
      <c r="C17" s="5" t="str">
        <f>VLOOKUP(B17,[1]Sheet1!$A$6:$B$13,2,0)</f>
        <v>阿坝州公安机关（三）</v>
      </c>
      <c r="D17" s="5" t="s">
        <v>35</v>
      </c>
      <c r="E17" s="9" t="s">
        <v>115</v>
      </c>
      <c r="F17" s="7" t="s">
        <v>115</v>
      </c>
      <c r="G17" s="6"/>
    </row>
    <row r="18" spans="1:7" ht="20.100000000000001" customHeight="1">
      <c r="A18" s="4" t="s">
        <v>36</v>
      </c>
      <c r="B18" s="5" t="s">
        <v>32</v>
      </c>
      <c r="C18" s="5" t="str">
        <f>VLOOKUP(B18,[1]Sheet1!$A$6:$B$13,2,0)</f>
        <v>阿坝州公安机关（三）</v>
      </c>
      <c r="D18" s="5" t="s">
        <v>37</v>
      </c>
      <c r="E18" s="9" t="s">
        <v>115</v>
      </c>
      <c r="F18" s="7" t="s">
        <v>115</v>
      </c>
      <c r="G18" s="6"/>
    </row>
    <row r="19" spans="1:7" ht="20.100000000000001" customHeight="1">
      <c r="A19" s="4" t="s">
        <v>38</v>
      </c>
      <c r="B19" s="5" t="s">
        <v>32</v>
      </c>
      <c r="C19" s="5" t="str">
        <f>VLOOKUP(B19,[1]Sheet1!$A$6:$B$13,2,0)</f>
        <v>阿坝州公安机关（三）</v>
      </c>
      <c r="D19" s="5" t="s">
        <v>39</v>
      </c>
      <c r="E19" s="9" t="s">
        <v>115</v>
      </c>
      <c r="F19" s="7" t="s">
        <v>115</v>
      </c>
      <c r="G19" s="6"/>
    </row>
    <row r="20" spans="1:7" ht="20.100000000000001" customHeight="1">
      <c r="A20" s="4" t="s">
        <v>40</v>
      </c>
      <c r="B20" s="5" t="s">
        <v>32</v>
      </c>
      <c r="C20" s="5" t="str">
        <f>VLOOKUP(B20,[1]Sheet1!$A$6:$B$13,2,0)</f>
        <v>阿坝州公安机关（三）</v>
      </c>
      <c r="D20" s="5" t="s">
        <v>41</v>
      </c>
      <c r="E20" s="9" t="s">
        <v>115</v>
      </c>
      <c r="F20" s="7" t="s">
        <v>115</v>
      </c>
      <c r="G20" s="6"/>
    </row>
    <row r="21" spans="1:7" ht="20.100000000000001" customHeight="1">
      <c r="A21" s="4" t="s">
        <v>42</v>
      </c>
      <c r="B21" s="5" t="s">
        <v>32</v>
      </c>
      <c r="C21" s="5" t="str">
        <f>VLOOKUP(B21,[1]Sheet1!$A$6:$B$13,2,0)</f>
        <v>阿坝州公安机关（三）</v>
      </c>
      <c r="D21" s="5" t="s">
        <v>43</v>
      </c>
      <c r="E21" s="9" t="s">
        <v>115</v>
      </c>
      <c r="F21" s="7" t="s">
        <v>115</v>
      </c>
      <c r="G21" s="6"/>
    </row>
    <row r="22" spans="1:7" ht="20.100000000000001" customHeight="1">
      <c r="A22" s="4" t="s">
        <v>44</v>
      </c>
      <c r="B22" s="5" t="s">
        <v>32</v>
      </c>
      <c r="C22" s="5" t="str">
        <f>VLOOKUP(B22,[1]Sheet1!$A$6:$B$13,2,0)</f>
        <v>阿坝州公安机关（三）</v>
      </c>
      <c r="D22" s="5" t="s">
        <v>45</v>
      </c>
      <c r="E22" s="9" t="s">
        <v>115</v>
      </c>
      <c r="F22" s="7" t="s">
        <v>115</v>
      </c>
      <c r="G22" s="6"/>
    </row>
    <row r="23" spans="1:7" ht="20.100000000000001" customHeight="1">
      <c r="A23" s="4" t="s">
        <v>46</v>
      </c>
      <c r="B23" s="5" t="s">
        <v>47</v>
      </c>
      <c r="C23" s="5" t="str">
        <f>VLOOKUP(B23,[1]Sheet1!$A$6:$B$13,2,0)</f>
        <v>阿坝州公安机关（四）</v>
      </c>
      <c r="D23" s="5" t="s">
        <v>48</v>
      </c>
      <c r="E23" s="9" t="s">
        <v>115</v>
      </c>
      <c r="F23" s="7" t="s">
        <v>115</v>
      </c>
      <c r="G23" s="6"/>
    </row>
    <row r="24" spans="1:7" ht="20.100000000000001" customHeight="1">
      <c r="A24" s="4" t="s">
        <v>49</v>
      </c>
      <c r="B24" s="5" t="s">
        <v>47</v>
      </c>
      <c r="C24" s="5" t="str">
        <f>VLOOKUP(B24,[1]Sheet1!$A$6:$B$13,2,0)</f>
        <v>阿坝州公安机关（四）</v>
      </c>
      <c r="D24" s="5" t="s">
        <v>50</v>
      </c>
      <c r="E24" s="9" t="s">
        <v>115</v>
      </c>
      <c r="F24" s="7" t="s">
        <v>115</v>
      </c>
      <c r="G24" s="6"/>
    </row>
    <row r="25" spans="1:7" ht="20.100000000000001" customHeight="1">
      <c r="A25" s="4" t="s">
        <v>51</v>
      </c>
      <c r="B25" s="5" t="s">
        <v>47</v>
      </c>
      <c r="C25" s="5" t="str">
        <f>VLOOKUP(B25,[1]Sheet1!$A$6:$B$13,2,0)</f>
        <v>阿坝州公安机关（四）</v>
      </c>
      <c r="D25" s="5" t="s">
        <v>52</v>
      </c>
      <c r="E25" s="9" t="s">
        <v>115</v>
      </c>
      <c r="F25" s="7" t="s">
        <v>115</v>
      </c>
      <c r="G25" s="6"/>
    </row>
    <row r="26" spans="1:7" ht="20.100000000000001" customHeight="1">
      <c r="A26" s="4" t="s">
        <v>53</v>
      </c>
      <c r="B26" s="5" t="s">
        <v>47</v>
      </c>
      <c r="C26" s="5" t="str">
        <f>VLOOKUP(B26,[1]Sheet1!$A$6:$B$13,2,0)</f>
        <v>阿坝州公安机关（四）</v>
      </c>
      <c r="D26" s="5" t="s">
        <v>54</v>
      </c>
      <c r="E26" s="9" t="s">
        <v>115</v>
      </c>
      <c r="F26" s="7" t="s">
        <v>115</v>
      </c>
      <c r="G26" s="6"/>
    </row>
    <row r="27" spans="1:7" ht="20.100000000000001" customHeight="1">
      <c r="A27" s="4" t="s">
        <v>55</v>
      </c>
      <c r="B27" s="5" t="s">
        <v>47</v>
      </c>
      <c r="C27" s="5" t="str">
        <f>VLOOKUP(B27,[1]Sheet1!$A$6:$B$13,2,0)</f>
        <v>阿坝州公安机关（四）</v>
      </c>
      <c r="D27" s="5" t="s">
        <v>56</v>
      </c>
      <c r="E27" s="9" t="s">
        <v>115</v>
      </c>
      <c r="F27" s="7" t="s">
        <v>115</v>
      </c>
      <c r="G27" s="6"/>
    </row>
    <row r="28" spans="1:7" ht="20.100000000000001" customHeight="1">
      <c r="A28" s="4" t="s">
        <v>57</v>
      </c>
      <c r="B28" s="5" t="s">
        <v>47</v>
      </c>
      <c r="C28" s="5" t="str">
        <f>VLOOKUP(B28,[1]Sheet1!$A$6:$B$13,2,0)</f>
        <v>阿坝州公安机关（四）</v>
      </c>
      <c r="D28" s="5" t="s">
        <v>58</v>
      </c>
      <c r="E28" s="9" t="s">
        <v>115</v>
      </c>
      <c r="F28" s="7" t="s">
        <v>115</v>
      </c>
      <c r="G28" s="6"/>
    </row>
    <row r="29" spans="1:7" ht="20.100000000000001" customHeight="1">
      <c r="A29" s="4" t="s">
        <v>59</v>
      </c>
      <c r="B29" s="5" t="s">
        <v>47</v>
      </c>
      <c r="C29" s="5" t="str">
        <f>VLOOKUP(B29,[1]Sheet1!$A$6:$B$13,2,0)</f>
        <v>阿坝州公安机关（四）</v>
      </c>
      <c r="D29" s="5" t="s">
        <v>60</v>
      </c>
      <c r="E29" s="9" t="s">
        <v>115</v>
      </c>
      <c r="F29" s="7" t="s">
        <v>115</v>
      </c>
      <c r="G29" s="6"/>
    </row>
    <row r="30" spans="1:7" ht="20.100000000000001" customHeight="1">
      <c r="A30" s="4" t="s">
        <v>61</v>
      </c>
      <c r="B30" s="5" t="s">
        <v>62</v>
      </c>
      <c r="C30" s="5" t="str">
        <f>VLOOKUP(B30,[1]Sheet1!$A$6:$B$13,2,0)</f>
        <v>阿坝州公安机关（五）</v>
      </c>
      <c r="D30" s="5" t="s">
        <v>63</v>
      </c>
      <c r="E30" s="9" t="s">
        <v>115</v>
      </c>
      <c r="F30" s="7" t="s">
        <v>115</v>
      </c>
      <c r="G30" s="6"/>
    </row>
    <row r="31" spans="1:7" ht="20.100000000000001" customHeight="1">
      <c r="A31" s="4" t="s">
        <v>64</v>
      </c>
      <c r="B31" s="5" t="s">
        <v>62</v>
      </c>
      <c r="C31" s="5" t="str">
        <f>VLOOKUP(B31,[1]Sheet1!$A$6:$B$13,2,0)</f>
        <v>阿坝州公安机关（五）</v>
      </c>
      <c r="D31" s="5" t="s">
        <v>65</v>
      </c>
      <c r="E31" s="9" t="s">
        <v>115</v>
      </c>
      <c r="F31" s="7" t="s">
        <v>115</v>
      </c>
      <c r="G31" s="6"/>
    </row>
    <row r="32" spans="1:7" ht="20.100000000000001" customHeight="1">
      <c r="A32" s="4" t="s">
        <v>66</v>
      </c>
      <c r="B32" s="5" t="s">
        <v>62</v>
      </c>
      <c r="C32" s="5" t="str">
        <f>VLOOKUP(B32,[1]Sheet1!$A$6:$B$13,2,0)</f>
        <v>阿坝州公安机关（五）</v>
      </c>
      <c r="D32" s="5" t="s">
        <v>67</v>
      </c>
      <c r="E32" s="9" t="s">
        <v>115</v>
      </c>
      <c r="F32" s="7" t="s">
        <v>115</v>
      </c>
      <c r="G32" s="6"/>
    </row>
    <row r="33" spans="1:7" ht="20.100000000000001" customHeight="1">
      <c r="A33" s="4" t="s">
        <v>68</v>
      </c>
      <c r="B33" s="5" t="s">
        <v>62</v>
      </c>
      <c r="C33" s="5" t="str">
        <f>VLOOKUP(B33,[1]Sheet1!$A$6:$B$13,2,0)</f>
        <v>阿坝州公安机关（五）</v>
      </c>
      <c r="D33" s="5" t="s">
        <v>69</v>
      </c>
      <c r="E33" s="9" t="s">
        <v>115</v>
      </c>
      <c r="F33" s="7" t="s">
        <v>115</v>
      </c>
      <c r="G33" s="6"/>
    </row>
    <row r="34" spans="1:7" ht="20.100000000000001" customHeight="1">
      <c r="A34" s="4" t="s">
        <v>70</v>
      </c>
      <c r="B34" s="5" t="s">
        <v>62</v>
      </c>
      <c r="C34" s="5" t="str">
        <f>VLOOKUP(B34,[1]Sheet1!$A$6:$B$13,2,0)</f>
        <v>阿坝州公安机关（五）</v>
      </c>
      <c r="D34" s="5" t="s">
        <v>71</v>
      </c>
      <c r="E34" s="9" t="s">
        <v>115</v>
      </c>
      <c r="F34" s="7" t="s">
        <v>115</v>
      </c>
      <c r="G34" s="6"/>
    </row>
    <row r="35" spans="1:7" ht="20.100000000000001" customHeight="1">
      <c r="A35" s="4" t="s">
        <v>72</v>
      </c>
      <c r="B35" s="5" t="s">
        <v>73</v>
      </c>
      <c r="C35" s="5" t="str">
        <f>VLOOKUP(B35,[1]Sheet1!$A$6:$B$13,2,0)</f>
        <v>阿坝州公安机关（六）</v>
      </c>
      <c r="D35" s="5" t="s">
        <v>74</v>
      </c>
      <c r="E35" s="9" t="s">
        <v>115</v>
      </c>
      <c r="F35" s="7" t="s">
        <v>115</v>
      </c>
      <c r="G35" s="6"/>
    </row>
    <row r="36" spans="1:7" ht="20.100000000000001" customHeight="1">
      <c r="A36" s="4" t="s">
        <v>75</v>
      </c>
      <c r="B36" s="5" t="s">
        <v>73</v>
      </c>
      <c r="C36" s="5" t="str">
        <f>VLOOKUP(B36,[1]Sheet1!$A$6:$B$13,2,0)</f>
        <v>阿坝州公安机关（六）</v>
      </c>
      <c r="D36" s="5" t="s">
        <v>76</v>
      </c>
      <c r="E36" s="9" t="s">
        <v>115</v>
      </c>
      <c r="F36" s="7" t="s">
        <v>115</v>
      </c>
      <c r="G36" s="6"/>
    </row>
    <row r="37" spans="1:7" ht="20.100000000000001" customHeight="1">
      <c r="A37" s="4" t="s">
        <v>77</v>
      </c>
      <c r="B37" s="5" t="s">
        <v>73</v>
      </c>
      <c r="C37" s="5" t="str">
        <f>VLOOKUP(B37,[1]Sheet1!$A$6:$B$13,2,0)</f>
        <v>阿坝州公安机关（六）</v>
      </c>
      <c r="D37" s="5" t="s">
        <v>78</v>
      </c>
      <c r="E37" s="9" t="s">
        <v>115</v>
      </c>
      <c r="F37" s="7" t="s">
        <v>115</v>
      </c>
      <c r="G37" s="6"/>
    </row>
    <row r="38" spans="1:7" ht="20.100000000000001" customHeight="1">
      <c r="A38" s="4" t="s">
        <v>79</v>
      </c>
      <c r="B38" s="5" t="s">
        <v>73</v>
      </c>
      <c r="C38" s="5" t="str">
        <f>VLOOKUP(B38,[1]Sheet1!$A$6:$B$13,2,0)</f>
        <v>阿坝州公安机关（六）</v>
      </c>
      <c r="D38" s="5" t="s">
        <v>80</v>
      </c>
      <c r="E38" s="9" t="s">
        <v>115</v>
      </c>
      <c r="F38" s="7" t="s">
        <v>115</v>
      </c>
      <c r="G38" s="6"/>
    </row>
    <row r="39" spans="1:7" ht="20.100000000000001" customHeight="1">
      <c r="A39" s="4" t="s">
        <v>81</v>
      </c>
      <c r="B39" s="5" t="s">
        <v>73</v>
      </c>
      <c r="C39" s="5" t="str">
        <f>VLOOKUP(B39,[1]Sheet1!$A$6:$B$13,2,0)</f>
        <v>阿坝州公安机关（六）</v>
      </c>
      <c r="D39" s="5" t="s">
        <v>82</v>
      </c>
      <c r="E39" s="9" t="s">
        <v>115</v>
      </c>
      <c r="F39" s="7" t="s">
        <v>115</v>
      </c>
      <c r="G39" s="6"/>
    </row>
    <row r="40" spans="1:7" ht="20.100000000000001" customHeight="1">
      <c r="A40" s="4" t="s">
        <v>83</v>
      </c>
      <c r="B40" s="5" t="s">
        <v>73</v>
      </c>
      <c r="C40" s="5" t="str">
        <f>VLOOKUP(B40,[1]Sheet1!$A$6:$B$13,2,0)</f>
        <v>阿坝州公安机关（六）</v>
      </c>
      <c r="D40" s="5" t="s">
        <v>84</v>
      </c>
      <c r="E40" s="9" t="s">
        <v>115</v>
      </c>
      <c r="F40" s="7" t="s">
        <v>115</v>
      </c>
      <c r="G40" s="6"/>
    </row>
    <row r="41" spans="1:7" ht="20.100000000000001" customHeight="1">
      <c r="A41" s="4" t="s">
        <v>85</v>
      </c>
      <c r="B41" s="5" t="s">
        <v>73</v>
      </c>
      <c r="C41" s="5" t="str">
        <f>VLOOKUP(B41,[1]Sheet1!$A$6:$B$13,2,0)</f>
        <v>阿坝州公安机关（六）</v>
      </c>
      <c r="D41" s="5" t="s">
        <v>86</v>
      </c>
      <c r="E41" s="9" t="s">
        <v>115</v>
      </c>
      <c r="F41" s="7" t="s">
        <v>115</v>
      </c>
      <c r="G41" s="6"/>
    </row>
    <row r="42" spans="1:7" ht="20.100000000000001" customHeight="1">
      <c r="A42" s="4" t="s">
        <v>87</v>
      </c>
      <c r="B42" s="5" t="s">
        <v>88</v>
      </c>
      <c r="C42" s="5" t="str">
        <f>VLOOKUP(B42,[1]Sheet1!$A$6:$B$13,2,0)</f>
        <v>阿坝州公安机关（七）</v>
      </c>
      <c r="D42" s="5" t="s">
        <v>89</v>
      </c>
      <c r="E42" s="9" t="s">
        <v>115</v>
      </c>
      <c r="F42" s="7" t="s">
        <v>115</v>
      </c>
      <c r="G42" s="6"/>
    </row>
    <row r="43" spans="1:7" ht="20.100000000000001" customHeight="1">
      <c r="A43" s="4" t="s">
        <v>90</v>
      </c>
      <c r="B43" s="5" t="s">
        <v>88</v>
      </c>
      <c r="C43" s="5" t="str">
        <f>VLOOKUP(B43,[1]Sheet1!$A$6:$B$13,2,0)</f>
        <v>阿坝州公安机关（七）</v>
      </c>
      <c r="D43" s="5" t="s">
        <v>91</v>
      </c>
      <c r="E43" s="9" t="s">
        <v>115</v>
      </c>
      <c r="F43" s="7" t="s">
        <v>115</v>
      </c>
      <c r="G43" s="6"/>
    </row>
    <row r="44" spans="1:7" ht="20.100000000000001" customHeight="1">
      <c r="A44" s="4" t="s">
        <v>92</v>
      </c>
      <c r="B44" s="5" t="s">
        <v>88</v>
      </c>
      <c r="C44" s="5" t="str">
        <f>VLOOKUP(B44,[1]Sheet1!$A$6:$B$13,2,0)</f>
        <v>阿坝州公安机关（七）</v>
      </c>
      <c r="D44" s="5" t="s">
        <v>93</v>
      </c>
      <c r="E44" s="9" t="s">
        <v>115</v>
      </c>
      <c r="F44" s="7" t="s">
        <v>115</v>
      </c>
      <c r="G44" s="6"/>
    </row>
    <row r="45" spans="1:7" ht="20.100000000000001" customHeight="1">
      <c r="A45" s="4" t="s">
        <v>94</v>
      </c>
      <c r="B45" s="5" t="s">
        <v>88</v>
      </c>
      <c r="C45" s="5" t="str">
        <f>VLOOKUP(B45,[1]Sheet1!$A$6:$B$13,2,0)</f>
        <v>阿坝州公安机关（七）</v>
      </c>
      <c r="D45" s="5" t="s">
        <v>95</v>
      </c>
      <c r="E45" s="9" t="s">
        <v>115</v>
      </c>
      <c r="F45" s="7" t="s">
        <v>115</v>
      </c>
      <c r="G45" s="6"/>
    </row>
    <row r="46" spans="1:7" ht="20.100000000000001" customHeight="1">
      <c r="A46" s="4" t="s">
        <v>96</v>
      </c>
      <c r="B46" s="5" t="s">
        <v>88</v>
      </c>
      <c r="C46" s="5" t="str">
        <f>VLOOKUP(B46,[1]Sheet1!$A$6:$B$13,2,0)</f>
        <v>阿坝州公安机关（七）</v>
      </c>
      <c r="D46" s="5" t="s">
        <v>97</v>
      </c>
      <c r="E46" s="9" t="s">
        <v>115</v>
      </c>
      <c r="F46" s="7" t="s">
        <v>115</v>
      </c>
      <c r="G46" s="6"/>
    </row>
    <row r="47" spans="1:7" ht="20.100000000000001" customHeight="1">
      <c r="A47" s="4" t="s">
        <v>98</v>
      </c>
      <c r="B47" s="5" t="s">
        <v>88</v>
      </c>
      <c r="C47" s="5" t="str">
        <f>VLOOKUP(B47,[1]Sheet1!$A$6:$B$13,2,0)</f>
        <v>阿坝州公安机关（七）</v>
      </c>
      <c r="D47" s="5" t="s">
        <v>99</v>
      </c>
      <c r="E47" s="9" t="s">
        <v>115</v>
      </c>
      <c r="F47" s="7" t="s">
        <v>115</v>
      </c>
      <c r="G47" s="6"/>
    </row>
    <row r="48" spans="1:7" ht="20.100000000000001" customHeight="1">
      <c r="A48" s="4" t="s">
        <v>100</v>
      </c>
      <c r="B48" s="5" t="s">
        <v>88</v>
      </c>
      <c r="C48" s="5" t="str">
        <f>VLOOKUP(B48,[1]Sheet1!$A$6:$B$13,2,0)</f>
        <v>阿坝州公安机关（七）</v>
      </c>
      <c r="D48" s="5" t="s">
        <v>101</v>
      </c>
      <c r="E48" s="9" t="s">
        <v>115</v>
      </c>
      <c r="F48" s="7" t="s">
        <v>115</v>
      </c>
      <c r="G48" s="6"/>
    </row>
    <row r="49" spans="1:7" ht="20.100000000000001" customHeight="1">
      <c r="A49" s="4" t="s">
        <v>102</v>
      </c>
      <c r="B49" s="5" t="s">
        <v>103</v>
      </c>
      <c r="C49" s="5" t="str">
        <f>VLOOKUP(B49,[1]Sheet1!$A$6:$B$13,2,0)</f>
        <v>阿坝州公安机关（八）</v>
      </c>
      <c r="D49" s="5" t="s">
        <v>104</v>
      </c>
      <c r="E49" s="9" t="s">
        <v>115</v>
      </c>
      <c r="F49" s="7" t="s">
        <v>115</v>
      </c>
      <c r="G49" s="6"/>
    </row>
    <row r="50" spans="1:7" ht="20.100000000000001" customHeight="1">
      <c r="A50" s="4" t="s">
        <v>105</v>
      </c>
      <c r="B50" s="5" t="s">
        <v>103</v>
      </c>
      <c r="C50" s="5" t="str">
        <f>VLOOKUP(B50,[1]Sheet1!$A$6:$B$13,2,0)</f>
        <v>阿坝州公安机关（八）</v>
      </c>
      <c r="D50" s="5" t="s">
        <v>106</v>
      </c>
      <c r="E50" s="9" t="s">
        <v>117</v>
      </c>
      <c r="F50" s="7" t="s">
        <v>115</v>
      </c>
      <c r="G50" s="6"/>
    </row>
    <row r="51" spans="1:7" ht="20.100000000000001" customHeight="1">
      <c r="A51" s="4" t="s">
        <v>107</v>
      </c>
      <c r="B51" s="5" t="s">
        <v>103</v>
      </c>
      <c r="C51" s="5" t="str">
        <f>VLOOKUP(B51,[1]Sheet1!$A$6:$B$13,2,0)</f>
        <v>阿坝州公安机关（八）</v>
      </c>
      <c r="D51" s="5" t="s">
        <v>108</v>
      </c>
      <c r="E51" s="9" t="s">
        <v>116</v>
      </c>
      <c r="F51" s="7" t="s">
        <v>115</v>
      </c>
      <c r="G51" s="6"/>
    </row>
    <row r="52" spans="1:7" ht="20.100000000000001" customHeight="1">
      <c r="A52" s="4" t="s">
        <v>109</v>
      </c>
      <c r="B52" s="5" t="s">
        <v>103</v>
      </c>
      <c r="C52" s="5" t="str">
        <f>VLOOKUP(B52,[1]Sheet1!$A$6:$B$13,2,0)</f>
        <v>阿坝州公安机关（八）</v>
      </c>
      <c r="D52" s="5" t="s">
        <v>110</v>
      </c>
      <c r="E52" s="9" t="s">
        <v>116</v>
      </c>
      <c r="F52" s="7" t="s">
        <v>115</v>
      </c>
      <c r="G52" s="6"/>
    </row>
  </sheetData>
  <mergeCells count="1">
    <mergeCell ref="A1:G1"/>
  </mergeCells>
  <phoneticPr fontId="5" type="noConversion"/>
  <pageMargins left="0.27" right="0.24" top="0.52" bottom="0.86597222222222203" header="0.5" footer="0.31458333333333299"/>
  <pageSetup paperSize="9" orientation="portrait" r:id="rId1"/>
  <headerFooter scaleWithDoc="0" alignWithMargins="0">
    <oddHeader>&amp;C&amp;"方正小标宋简体"&amp;12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总成绩及排名</vt:lpstr>
      <vt:lpstr>总成绩及排名!Print_Titles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郭霞</cp:lastModifiedBy>
  <cp:lastPrinted>2020-07-01T02:26:37Z</cp:lastPrinted>
  <dcterms:created xsi:type="dcterms:W3CDTF">2020-01-12T04:50:00Z</dcterms:created>
  <dcterms:modified xsi:type="dcterms:W3CDTF">2020-07-01T02:29:20Z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